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CGD" sheetId="1" r:id="rId1"/>
    <sheet name="TKB Sang" sheetId="2" r:id="rId2"/>
    <sheet name="TKB day thay" sheetId="3" r:id="rId3"/>
    <sheet name="TKB Chieu" sheetId="4" r:id="rId4"/>
    <sheet name="Truc ban" sheetId="5" r:id="rId5"/>
  </sheets>
  <definedNames/>
  <calcPr fullCalcOnLoad="1"/>
</workbook>
</file>

<file path=xl/sharedStrings.xml><?xml version="1.0" encoding="utf-8"?>
<sst xmlns="http://schemas.openxmlformats.org/spreadsheetml/2006/main" count="287" uniqueCount="170">
  <si>
    <t>Trường THCS Đạp Thanh</t>
  </si>
  <si>
    <t>THỜI KHÓA BIỂU</t>
  </si>
  <si>
    <t>Thứ</t>
  </si>
  <si>
    <t>Tiết</t>
  </si>
  <si>
    <t>Lớp 6</t>
  </si>
  <si>
    <t>Lớp 7</t>
  </si>
  <si>
    <t>Lớp 8</t>
  </si>
  <si>
    <t>CN xanh</t>
  </si>
  <si>
    <t>P. HIỆU TRƯỞNG</t>
  </si>
  <si>
    <t>Chào cờ</t>
  </si>
  <si>
    <r>
      <t>Ghi chú</t>
    </r>
    <r>
      <rPr>
        <b/>
        <sz val="14"/>
        <rFont val="Arial"/>
        <family val="2"/>
      </rPr>
      <t>: Thời gian biểu buổi chiều</t>
    </r>
  </si>
  <si>
    <t>TT</t>
  </si>
  <si>
    <t>TTCM (3)</t>
  </si>
  <si>
    <t>Lớp 9</t>
  </si>
  <si>
    <t>PHÒNG GD&amp;ĐT BA CHẼ</t>
  </si>
  <si>
    <t xml:space="preserve">BẢNG PHÂN CÔNG GIẢNG DẠY </t>
  </si>
  <si>
    <t>Họ và tên</t>
  </si>
  <si>
    <t>Số tiết dạy thêm buổi chiều</t>
  </si>
  <si>
    <t>Số tiết thực dạy</t>
  </si>
  <si>
    <t>Công tác kiêm nhiệm</t>
  </si>
  <si>
    <t>Tổng số tiết</t>
  </si>
  <si>
    <t>Ngày CN xanh</t>
  </si>
  <si>
    <t>Số tiết chính khoá buổi sáng</t>
  </si>
  <si>
    <t>TS tiết /tuần</t>
  </si>
  <si>
    <t>PHÓ HIỆU TRƯỞNG</t>
  </si>
  <si>
    <t>Hoàng Văn Sằn</t>
  </si>
  <si>
    <t>Ghi chú: Đ/c Nguyệt đi học TC LLCT</t>
  </si>
  <si>
    <t>Đ/c Son dạy thay cho đ/c Nguyệt Sinh 9(2)</t>
  </si>
  <si>
    <t>Đ/c Toại dạy thay cho đ/c Nguyệt Sinh 8(2)</t>
  </si>
  <si>
    <t>(Buổi sáng áp dụng từ 19-31/8/2014)</t>
  </si>
  <si>
    <t>TRƯỜNG PTDTBT THCS ĐẠP THANH</t>
  </si>
  <si>
    <t xml:space="preserve">Trường PTDTBT THCS </t>
  </si>
  <si>
    <t>Đạp Thanh</t>
  </si>
  <si>
    <t>Nguyễn Văn Hà</t>
  </si>
  <si>
    <t>TPTĐ</t>
  </si>
  <si>
    <t>_ 13 giờ 30: Trống báo (1 hồi 6 tiếng)</t>
  </si>
  <si>
    <t>LỊCH TRỰC BAN</t>
  </si>
  <si>
    <t>STT</t>
  </si>
  <si>
    <t>Lớp</t>
  </si>
  <si>
    <t>Thời gian</t>
  </si>
  <si>
    <t>Giáo viên trực</t>
  </si>
  <si>
    <t>KT. HIỆU TRƯỞNG</t>
  </si>
  <si>
    <t>Đoàn Danh Ba</t>
  </si>
  <si>
    <t>(Thực hiện theo Thông tư 28/2009/TT-BGDDT ngày 21/10/2009)</t>
  </si>
  <si>
    <t xml:space="preserve"> </t>
  </si>
  <si>
    <t>Theo tuần</t>
  </si>
  <si>
    <r>
      <t xml:space="preserve"> </t>
    </r>
    <r>
      <rPr>
        <b/>
        <sz val="12"/>
        <rFont val="Times New Roman"/>
        <family val="1"/>
      </rPr>
      <t xml:space="preserve">Số tiết các môn được phân công giảng dạy theo PPCT (Tiết/tuần) </t>
    </r>
  </si>
  <si>
    <t>THỜI KHÓA BIỂU (Buổi chiều)</t>
  </si>
  <si>
    <t>Tạ Thị Hồi</t>
  </si>
  <si>
    <t>CNX</t>
  </si>
  <si>
    <t>13h45</t>
  </si>
  <si>
    <t>14h30</t>
  </si>
  <si>
    <t>14h35</t>
  </si>
  <si>
    <t>15h25</t>
  </si>
  <si>
    <t>15h20</t>
  </si>
  <si>
    <t>16h05</t>
  </si>
  <si>
    <t>16h10</t>
  </si>
  <si>
    <t>16h50</t>
  </si>
  <si>
    <t>_ 13 giờ 45: Vào tiết 1 (6 tiếng)</t>
  </si>
  <si>
    <t>Hoàng Văn Nguyên</t>
  </si>
  <si>
    <t>Lý Văn Hải</t>
  </si>
  <si>
    <t>Vi Thị Thương</t>
  </si>
  <si>
    <t>Vũ Văn Hoàn</t>
  </si>
  <si>
    <t>Vũ Thị Mai</t>
  </si>
  <si>
    <t xml:space="preserve"> Vũ Văn Hoàn</t>
  </si>
  <si>
    <t xml:space="preserve">Vi Thị Thương </t>
  </si>
  <si>
    <t>Lớp 7A</t>
  </si>
  <si>
    <t>TKHĐ (2)</t>
  </si>
  <si>
    <t>Hoạt động khác</t>
  </si>
  <si>
    <t>Hóa 8(1), Sinh 6(1)</t>
  </si>
  <si>
    <t>Hoàng Thị Trâm</t>
  </si>
  <si>
    <t xml:space="preserve">Nguyễn Thị Lý </t>
  </si>
  <si>
    <t>Trần Thị Hòa</t>
  </si>
  <si>
    <t xml:space="preserve">CN lớp7(4); Giáo vụ (4) </t>
  </si>
  <si>
    <t>CN lớp 6(4) TB TTr (2)</t>
  </si>
  <si>
    <t xml:space="preserve">CN lớp 9(4), PT TDTT (2) </t>
  </si>
  <si>
    <t>CN lớp 8(4)</t>
  </si>
  <si>
    <t xml:space="preserve">Lý Văn Hải </t>
  </si>
  <si>
    <t>Nguyễn Thị Lý</t>
  </si>
  <si>
    <t xml:space="preserve">Hoàng Thị Trâm </t>
  </si>
  <si>
    <t>Anh - Mai</t>
  </si>
  <si>
    <t>Toán - Hồi</t>
  </si>
  <si>
    <t>TD -Nguyên</t>
  </si>
  <si>
    <t>Địa - Hà</t>
  </si>
  <si>
    <t>C.nghệ - Lý Hải</t>
  </si>
  <si>
    <t>Mỹ thuật -Hoàn</t>
  </si>
  <si>
    <t>Sinh - Hà</t>
  </si>
  <si>
    <t>TD - Nguyên</t>
  </si>
  <si>
    <t>Sinh - Lý Hải</t>
  </si>
  <si>
    <t>Mỹ thuật-Hoàn</t>
  </si>
  <si>
    <t>Nhạc - Thương</t>
  </si>
  <si>
    <t>Hóa - Lý Hải</t>
  </si>
  <si>
    <t>Mai</t>
  </si>
  <si>
    <t>Sinh - Nguyên</t>
  </si>
  <si>
    <t>Hoàn</t>
  </si>
  <si>
    <t>Nhạc -Thương</t>
  </si>
  <si>
    <t>Hồi</t>
  </si>
  <si>
    <t>Lý Hải</t>
  </si>
  <si>
    <t>Ba</t>
  </si>
  <si>
    <t>Nguyên</t>
  </si>
  <si>
    <t>Thương</t>
  </si>
  <si>
    <t>Hà</t>
  </si>
  <si>
    <t>Sằn</t>
  </si>
  <si>
    <t>HĐGDNG</t>
  </si>
  <si>
    <t>Hòa</t>
  </si>
  <si>
    <t>Trâm</t>
  </si>
  <si>
    <t>Lý</t>
  </si>
  <si>
    <t>TPCM (1)</t>
  </si>
  <si>
    <t>Văn - Trâm</t>
  </si>
  <si>
    <t>C.nghệ- Lý</t>
  </si>
  <si>
    <t>Toán - Lý</t>
  </si>
  <si>
    <t>Lý - Hồi</t>
  </si>
  <si>
    <t>GDCD-Trâm</t>
  </si>
  <si>
    <t>Sử - Trâm</t>
  </si>
  <si>
    <t>Văn - Hòa</t>
  </si>
  <si>
    <t>Văn- Hòa</t>
  </si>
  <si>
    <t>Sử - Hòa</t>
  </si>
  <si>
    <t>Lý - Lý</t>
  </si>
  <si>
    <t>C.nghệ - Hoàn</t>
  </si>
  <si>
    <t xml:space="preserve">Toán - Hồi   </t>
  </si>
  <si>
    <t>Sử - Ba</t>
  </si>
  <si>
    <t>Toán- Hồi</t>
  </si>
  <si>
    <t>C.nghệ -Hồi</t>
  </si>
  <si>
    <t xml:space="preserve">Văn - Trâm   </t>
  </si>
  <si>
    <t xml:space="preserve">Lý - Lý </t>
  </si>
  <si>
    <t>GDCD -Trâm</t>
  </si>
  <si>
    <t xml:space="preserve">GDCD -Trâm </t>
  </si>
  <si>
    <t xml:space="preserve">Sinh - Hà </t>
  </si>
  <si>
    <t>Lịch sử 7(2).</t>
  </si>
  <si>
    <t>Hóa -Lý Hải</t>
  </si>
  <si>
    <t>sử 7(2).</t>
  </si>
  <si>
    <t>Toán 6(2)</t>
  </si>
  <si>
    <r>
      <t>Tiếng Anh  6(3),7(3), 8(3), 9(2).</t>
    </r>
    <r>
      <rPr>
        <b/>
        <i/>
        <sz val="12"/>
        <rFont val="Times New Roman"/>
        <family val="1"/>
      </rPr>
      <t xml:space="preserve"> Dạy lớp 3;4 tiểu học(8)</t>
    </r>
  </si>
  <si>
    <t>TD 6(2), 7(2), 8(2), 9(2). Sinh 8(2). HĐNGLL 9(0,5). Hướng nghiệp 9(1 tiết/tháng)</t>
  </si>
  <si>
    <t>Toán - Sằn</t>
  </si>
  <si>
    <t>Bồi dưỡng, Phụ đạo</t>
  </si>
  <si>
    <t>Buổi 2</t>
  </si>
  <si>
    <t>Văn 6(4), 8(4).GDCD 6(1),7(1), 8(1),9(1). Lịch sử 6(1)</t>
  </si>
  <si>
    <t>Lý 7(1),8(1).9(2).  Toán 6(4). 9(4). Công nghệ 6(2)</t>
  </si>
  <si>
    <t>Văn 6(1),8(1).</t>
  </si>
  <si>
    <t>Toán 6(1), 9(1).</t>
  </si>
  <si>
    <t>Văn  7(4),9(5). Lịch sử 8(2), 9(1)</t>
  </si>
  <si>
    <t xml:space="preserve">Văn 7(1),9(1); </t>
  </si>
  <si>
    <t>Toán 7(4),8(4).  Công nghệ  9(1); Lý 6(1); HĐNGLL 8(0,5)</t>
  </si>
  <si>
    <t>Toán 7(1).8(1);</t>
  </si>
  <si>
    <t xml:space="preserve"> PCTCĐ (3) </t>
  </si>
  <si>
    <t>Địa 9(1), 8(1);Sinh 9(1),  7(1)</t>
  </si>
  <si>
    <t>Mĩ thuật 6(1),7(1),8(1)</t>
  </si>
  <si>
    <t xml:space="preserve">Anh - Mai </t>
  </si>
  <si>
    <t>Văn-Trâm</t>
  </si>
  <si>
    <t>Văn-Hòa</t>
  </si>
  <si>
    <t>Toán-Hồi</t>
  </si>
  <si>
    <t>Toán-Lý</t>
  </si>
  <si>
    <t>- GV ôn thi các môn văn hóa chủ động tự xếp thời gian ôn luyện (ngoài lịch này và báo cáo với TCM) đảm bảo đủ số tiết quy định.</t>
  </si>
  <si>
    <t>- HĐGDNG thực hiện vào tuần 2 và tuần 4 hàng tháng.</t>
  </si>
  <si>
    <t>Đạp Thanh, ngày 14 tháng 10 năm 2019</t>
  </si>
  <si>
    <t>S.hoạt- Nguyên</t>
  </si>
  <si>
    <t>S.hoạt- Hồi</t>
  </si>
  <si>
    <t>S.hoạt- Hoàn</t>
  </si>
  <si>
    <t>S.hoạt - Lý Hải</t>
  </si>
  <si>
    <t>(Dạy buổi chiều áp dụng từ 14/10/2019)</t>
  </si>
  <si>
    <t xml:space="preserve"> Toán - Lý</t>
  </si>
  <si>
    <t xml:space="preserve">Địa  6(1), 7(2), 8(2), 9(1).  Sinh 7(2),9(2).  </t>
  </si>
  <si>
    <t>Hoá 9(2), 8(2). Sinh 6(2). Công nghệ 7(1), HĐNGLL6(0,5).</t>
  </si>
  <si>
    <t>(Buổi sáng áp dụng từ 30/12/2019)</t>
  </si>
  <si>
    <t>Âm nhạc 6(1), 7(1),8(1),</t>
  </si>
  <si>
    <t>Mĩ thuật  6(1),7(1), 8(1), 9(1);. Công nghệ 8(1).  HĐNGLL 7(0,5)</t>
  </si>
  <si>
    <t>(áp dụng từ 30/12/2019)</t>
  </si>
  <si>
    <t xml:space="preserve">Văn - Hòa </t>
  </si>
  <si>
    <t xml:space="preserve">GDCD - Trâm 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</si>
</sst>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0">
    <font>
      <sz val="10"/>
      <name val="Arial"/>
      <family val="0"/>
    </font>
    <font>
      <sz val="14"/>
      <color indexed="8"/>
      <name val="Times New Roman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b/>
      <i/>
      <sz val="11"/>
      <name val="Times New Roman"/>
      <family val="1"/>
    </font>
    <font>
      <sz val="13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/>
      <right style="thin"/>
      <top/>
      <bottom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dotted"/>
    </border>
    <border>
      <left style="thin"/>
      <right style="thin"/>
      <top/>
      <bottom style="dotted"/>
    </border>
    <border>
      <left style="dotted"/>
      <right style="thin"/>
      <top style="dotted"/>
      <bottom style="dotted"/>
    </border>
    <border>
      <left style="thin"/>
      <right style="medium"/>
      <top style="medium"/>
      <bottom style="double"/>
    </border>
    <border>
      <left style="thin"/>
      <right/>
      <top style="double"/>
      <bottom style="dotted"/>
    </border>
    <border>
      <left/>
      <right style="thin"/>
      <top style="double"/>
      <bottom style="dotted"/>
    </border>
    <border>
      <left style="thin"/>
      <right style="medium"/>
      <top style="double"/>
      <bottom/>
    </border>
    <border>
      <left style="thin"/>
      <right style="medium"/>
      <top style="dotted"/>
      <bottom style="dotted"/>
    </border>
    <border>
      <left style="thin"/>
      <right style="medium"/>
      <top/>
      <bottom/>
    </border>
    <border>
      <left style="thin"/>
      <right style="medium"/>
      <top style="thin"/>
      <bottom style="dotted"/>
    </border>
    <border>
      <left style="thin"/>
      <right style="medium"/>
      <top/>
      <bottom style="thin"/>
    </border>
    <border>
      <left style="thin"/>
      <right style="medium"/>
      <top/>
      <bottom style="dotted"/>
    </border>
    <border>
      <left/>
      <right style="medium"/>
      <top/>
      <bottom style="dotted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  <border>
      <left style="dotted"/>
      <right/>
      <top/>
      <bottom/>
    </border>
    <border>
      <left style="thin"/>
      <right style="thin"/>
      <top style="dotted"/>
      <bottom style="thin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/>
      <right style="thin"/>
      <top/>
      <bottom style="dotted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dotted"/>
    </border>
    <border>
      <left style="thin"/>
      <right/>
      <top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 style="dotted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/>
      <right style="thin"/>
      <top style="thin"/>
      <bottom style="thin"/>
    </border>
    <border>
      <left style="thin"/>
      <right style="thin"/>
      <top style="dotted"/>
      <bottom style="medium"/>
    </border>
    <border>
      <left/>
      <right>
        <color indexed="63"/>
      </right>
      <top style="medium"/>
      <bottom style="hair"/>
    </border>
    <border>
      <left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0" fillId="0" borderId="15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/>
    </xf>
    <xf numFmtId="0" fontId="20" fillId="0" borderId="4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/>
    </xf>
    <xf numFmtId="0" fontId="26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1" fontId="17" fillId="0" borderId="24" xfId="0" applyNumberFormat="1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15" fillId="0" borderId="61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2" fontId="17" fillId="0" borderId="36" xfId="0" applyNumberFormat="1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6" fillId="0" borderId="23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/>
    </xf>
    <xf numFmtId="0" fontId="20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/>
    </xf>
    <xf numFmtId="0" fontId="11" fillId="0" borderId="72" xfId="0" applyFont="1" applyBorder="1" applyAlignment="1">
      <alignment horizontal="center" vertical="center" wrapText="1"/>
    </xf>
    <xf numFmtId="172" fontId="17" fillId="0" borderId="24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7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84" xfId="0" applyBorder="1" applyAlignment="1">
      <alignment/>
    </xf>
    <xf numFmtId="0" fontId="17" fillId="0" borderId="85" xfId="0" applyFont="1" applyBorder="1" applyAlignment="1">
      <alignment horizontal="center" vertical="center" wrapText="1"/>
    </xf>
    <xf numFmtId="170" fontId="15" fillId="0" borderId="86" xfId="43" applyFont="1" applyBorder="1" applyAlignment="1">
      <alignment horizontal="center" vertical="center" wrapText="1"/>
    </xf>
    <xf numFmtId="170" fontId="15" fillId="0" borderId="87" xfId="43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6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96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9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49" fontId="2" fillId="0" borderId="102" xfId="0" applyNumberFormat="1" applyFont="1" applyBorder="1" applyAlignment="1">
      <alignment horizontal="left" vertical="center" wrapText="1"/>
    </xf>
    <xf numFmtId="0" fontId="10" fillId="0" borderId="103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1362075</xdr:colOff>
      <xdr:row>2</xdr:row>
      <xdr:rowOff>9525</xdr:rowOff>
    </xdr:from>
    <xdr:to>
      <xdr:col>2</xdr:col>
      <xdr:colOff>714375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619250" y="4953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1362075</xdr:colOff>
      <xdr:row>2</xdr:row>
      <xdr:rowOff>9525</xdr:rowOff>
    </xdr:from>
    <xdr:to>
      <xdr:col>2</xdr:col>
      <xdr:colOff>714375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1619250" y="4953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1362075</xdr:colOff>
      <xdr:row>2</xdr:row>
      <xdr:rowOff>9525</xdr:rowOff>
    </xdr:from>
    <xdr:to>
      <xdr:col>2</xdr:col>
      <xdr:colOff>714375</xdr:colOff>
      <xdr:row>2</xdr:row>
      <xdr:rowOff>9525</xdr:rowOff>
    </xdr:to>
    <xdr:sp>
      <xdr:nvSpPr>
        <xdr:cNvPr id="3" name="Straight Connector 4"/>
        <xdr:cNvSpPr>
          <a:spLocks/>
        </xdr:cNvSpPr>
      </xdr:nvSpPr>
      <xdr:spPr>
        <a:xfrm>
          <a:off x="1619250" y="4953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2</xdr:row>
      <xdr:rowOff>9525</xdr:rowOff>
    </xdr:from>
    <xdr:to>
      <xdr:col>3</xdr:col>
      <xdr:colOff>219075</xdr:colOff>
      <xdr:row>2</xdr:row>
      <xdr:rowOff>9525</xdr:rowOff>
    </xdr:to>
    <xdr:sp>
      <xdr:nvSpPr>
        <xdr:cNvPr id="1" name="Straight Connector 5"/>
        <xdr:cNvSpPr>
          <a:spLocks/>
        </xdr:cNvSpPr>
      </xdr:nvSpPr>
      <xdr:spPr>
        <a:xfrm>
          <a:off x="438150" y="57150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9525</xdr:rowOff>
    </xdr:from>
    <xdr:to>
      <xdr:col>3</xdr:col>
      <xdr:colOff>219075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438150" y="571500"/>
          <a:ext cx="1914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0</xdr:rowOff>
    </xdr:from>
    <xdr:to>
      <xdr:col>2</xdr:col>
      <xdr:colOff>361950</xdr:colOff>
      <xdr:row>1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581025" y="323850"/>
          <a:ext cx="981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2</xdr:row>
      <xdr:rowOff>9525</xdr:rowOff>
    </xdr:from>
    <xdr:to>
      <xdr:col>3</xdr:col>
      <xdr:colOff>0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1028700" y="590550"/>
          <a:ext cx="2105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28575</xdr:rowOff>
    </xdr:from>
    <xdr:to>
      <xdr:col>1</xdr:col>
      <xdr:colOff>1743075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133475" y="50482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3">
      <selection activeCell="K12" sqref="K12"/>
    </sheetView>
  </sheetViews>
  <sheetFormatPr defaultColWidth="9.140625" defaultRowHeight="12.75"/>
  <cols>
    <col min="1" max="1" width="3.8515625" style="26" bestFit="1" customWidth="1"/>
    <col min="2" max="2" width="23.421875" style="1" customWidth="1"/>
    <col min="3" max="3" width="51.28125" style="26" customWidth="1"/>
    <col min="4" max="4" width="7.421875" style="27" customWidth="1"/>
    <col min="5" max="5" width="11.421875" style="27" customWidth="1"/>
    <col min="6" max="6" width="13.28125" style="27" customWidth="1"/>
    <col min="7" max="7" width="6.8515625" style="27" customWidth="1"/>
    <col min="8" max="8" width="7.140625" style="26" customWidth="1"/>
    <col min="9" max="9" width="13.28125" style="28" customWidth="1"/>
    <col min="10" max="10" width="6.140625" style="29" customWidth="1"/>
    <col min="11" max="11" width="20.28125" style="30" customWidth="1"/>
    <col min="12" max="16384" width="9.140625" style="26" customWidth="1"/>
  </cols>
  <sheetData>
    <row r="1" spans="1:11" ht="18.75">
      <c r="A1" s="195" t="s">
        <v>14</v>
      </c>
      <c r="B1" s="195"/>
      <c r="C1" s="195"/>
      <c r="D1" s="197" t="s">
        <v>15</v>
      </c>
      <c r="E1" s="197"/>
      <c r="F1" s="197"/>
      <c r="G1" s="197"/>
      <c r="H1" s="197"/>
      <c r="I1" s="197"/>
      <c r="J1" s="197"/>
      <c r="K1" s="25"/>
    </row>
    <row r="2" spans="1:11" ht="19.5">
      <c r="A2" s="196" t="s">
        <v>30</v>
      </c>
      <c r="B2" s="196"/>
      <c r="C2" s="196"/>
      <c r="D2" s="198" t="s">
        <v>167</v>
      </c>
      <c r="E2" s="198"/>
      <c r="F2" s="198"/>
      <c r="G2" s="198"/>
      <c r="H2" s="198"/>
      <c r="I2" s="198"/>
      <c r="J2" s="198"/>
      <c r="K2" s="25"/>
    </row>
    <row r="3" spans="1:6" ht="19.5" thickBot="1">
      <c r="A3" s="1"/>
      <c r="C3" s="199" t="s">
        <v>43</v>
      </c>
      <c r="D3" s="199"/>
      <c r="E3" s="199"/>
      <c r="F3" s="199"/>
    </row>
    <row r="4" spans="1:11" ht="16.5">
      <c r="A4" s="184" t="s">
        <v>11</v>
      </c>
      <c r="B4" s="186" t="s">
        <v>16</v>
      </c>
      <c r="C4" s="182" t="s">
        <v>46</v>
      </c>
      <c r="D4" s="183"/>
      <c r="E4" s="192" t="s">
        <v>17</v>
      </c>
      <c r="F4" s="193"/>
      <c r="G4" s="194"/>
      <c r="H4" s="188" t="s">
        <v>18</v>
      </c>
      <c r="I4" s="188" t="s">
        <v>19</v>
      </c>
      <c r="J4" s="190" t="s">
        <v>20</v>
      </c>
      <c r="K4" s="181" t="s">
        <v>21</v>
      </c>
    </row>
    <row r="5" spans="1:11" ht="33" customHeight="1" thickBot="1">
      <c r="A5" s="185"/>
      <c r="B5" s="187"/>
      <c r="C5" s="144" t="s">
        <v>22</v>
      </c>
      <c r="D5" s="96" t="s">
        <v>23</v>
      </c>
      <c r="E5" s="31" t="s">
        <v>136</v>
      </c>
      <c r="F5" s="96" t="s">
        <v>135</v>
      </c>
      <c r="G5" s="96" t="s">
        <v>23</v>
      </c>
      <c r="H5" s="189"/>
      <c r="I5" s="189"/>
      <c r="J5" s="191"/>
      <c r="K5" s="181"/>
    </row>
    <row r="6" spans="1:11" ht="42.75" customHeight="1">
      <c r="A6" s="34">
        <v>1</v>
      </c>
      <c r="B6" s="38" t="s">
        <v>70</v>
      </c>
      <c r="C6" s="35" t="s">
        <v>137</v>
      </c>
      <c r="D6" s="36">
        <v>13</v>
      </c>
      <c r="E6" s="36" t="s">
        <v>139</v>
      </c>
      <c r="F6" s="36"/>
      <c r="G6" s="36">
        <v>2</v>
      </c>
      <c r="H6" s="33">
        <f>D6+G6</f>
        <v>15</v>
      </c>
      <c r="I6" s="36" t="s">
        <v>67</v>
      </c>
      <c r="J6" s="37">
        <f>H6+2</f>
        <v>17</v>
      </c>
      <c r="K6" s="24"/>
    </row>
    <row r="7" spans="1:11" ht="44.25" customHeight="1">
      <c r="A7" s="34">
        <v>2</v>
      </c>
      <c r="B7" s="38" t="s">
        <v>33</v>
      </c>
      <c r="C7" s="35" t="s">
        <v>162</v>
      </c>
      <c r="D7" s="36">
        <v>10</v>
      </c>
      <c r="E7" s="36"/>
      <c r="F7" s="36" t="s">
        <v>146</v>
      </c>
      <c r="G7" s="36">
        <v>4</v>
      </c>
      <c r="H7" s="33">
        <f>D7+G7</f>
        <v>14</v>
      </c>
      <c r="I7" s="35" t="s">
        <v>145</v>
      </c>
      <c r="J7" s="103">
        <f>H7+3</f>
        <v>17</v>
      </c>
      <c r="K7" s="24"/>
    </row>
    <row r="8" spans="1:11" ht="31.5" customHeight="1">
      <c r="A8" s="34">
        <v>3</v>
      </c>
      <c r="B8" s="38" t="s">
        <v>71</v>
      </c>
      <c r="C8" s="35" t="s">
        <v>138</v>
      </c>
      <c r="D8" s="36">
        <v>14</v>
      </c>
      <c r="E8" s="36" t="s">
        <v>140</v>
      </c>
      <c r="F8" s="36"/>
      <c r="G8" s="36">
        <v>2</v>
      </c>
      <c r="H8" s="33">
        <f aca="true" t="shared" si="0" ref="H8:H17">D8+G8</f>
        <v>16</v>
      </c>
      <c r="I8" s="35" t="s">
        <v>107</v>
      </c>
      <c r="J8" s="37">
        <f>H8+1</f>
        <v>17</v>
      </c>
      <c r="K8" s="24"/>
    </row>
    <row r="9" spans="1:11" ht="38.25" customHeight="1">
      <c r="A9" s="34">
        <v>4</v>
      </c>
      <c r="B9" s="38" t="s">
        <v>60</v>
      </c>
      <c r="C9" s="35" t="s">
        <v>163</v>
      </c>
      <c r="D9" s="36">
        <v>7.5</v>
      </c>
      <c r="E9" s="36"/>
      <c r="F9" s="36" t="s">
        <v>69</v>
      </c>
      <c r="G9" s="36">
        <v>2</v>
      </c>
      <c r="H9" s="33">
        <f>D9+G9</f>
        <v>9.5</v>
      </c>
      <c r="I9" s="35" t="s">
        <v>74</v>
      </c>
      <c r="J9" s="167">
        <f>H9+6</f>
        <v>15.5</v>
      </c>
      <c r="K9" s="24"/>
    </row>
    <row r="10" spans="1:11" ht="43.5" customHeight="1">
      <c r="A10" s="34">
        <v>5</v>
      </c>
      <c r="B10" s="97" t="s">
        <v>59</v>
      </c>
      <c r="C10" s="32" t="s">
        <v>133</v>
      </c>
      <c r="D10" s="33">
        <v>10.75</v>
      </c>
      <c r="E10" s="33"/>
      <c r="F10" s="33"/>
      <c r="G10" s="33"/>
      <c r="H10" s="33">
        <f>D10+G10</f>
        <v>10.75</v>
      </c>
      <c r="I10" s="35" t="s">
        <v>75</v>
      </c>
      <c r="J10" s="138">
        <f>H10+6</f>
        <v>16.75</v>
      </c>
      <c r="K10" s="24"/>
    </row>
    <row r="11" spans="1:11" ht="28.5" customHeight="1">
      <c r="A11" s="34">
        <v>6</v>
      </c>
      <c r="B11" s="38" t="s">
        <v>72</v>
      </c>
      <c r="C11" s="35" t="s">
        <v>141</v>
      </c>
      <c r="D11" s="36">
        <v>12</v>
      </c>
      <c r="E11" s="36" t="s">
        <v>142</v>
      </c>
      <c r="F11" s="36"/>
      <c r="G11" s="36">
        <v>2</v>
      </c>
      <c r="H11" s="33">
        <f t="shared" si="0"/>
        <v>14</v>
      </c>
      <c r="I11" s="95" t="s">
        <v>12</v>
      </c>
      <c r="J11" s="37">
        <f>H11+3</f>
        <v>17</v>
      </c>
      <c r="K11" s="24"/>
    </row>
    <row r="12" spans="1:11" ht="24" customHeight="1">
      <c r="A12" s="34">
        <v>7</v>
      </c>
      <c r="B12" s="38" t="s">
        <v>61</v>
      </c>
      <c r="C12" s="35" t="s">
        <v>165</v>
      </c>
      <c r="D12" s="36">
        <v>3</v>
      </c>
      <c r="E12" s="36"/>
      <c r="F12" s="36"/>
      <c r="G12" s="36"/>
      <c r="H12" s="33">
        <f t="shared" si="0"/>
        <v>3</v>
      </c>
      <c r="I12" s="35" t="s">
        <v>34</v>
      </c>
      <c r="J12" s="37">
        <f>H12</f>
        <v>3</v>
      </c>
      <c r="K12" s="24"/>
    </row>
    <row r="13" spans="1:11" ht="47.25">
      <c r="A13" s="34">
        <v>8</v>
      </c>
      <c r="B13" s="38" t="s">
        <v>62</v>
      </c>
      <c r="C13" s="35" t="s">
        <v>166</v>
      </c>
      <c r="D13" s="36">
        <v>5.5</v>
      </c>
      <c r="E13" s="36"/>
      <c r="F13" s="36" t="s">
        <v>147</v>
      </c>
      <c r="G13" s="36">
        <v>3</v>
      </c>
      <c r="H13" s="33">
        <f t="shared" si="0"/>
        <v>8.5</v>
      </c>
      <c r="I13" s="35" t="s">
        <v>73</v>
      </c>
      <c r="J13" s="37">
        <f>H13+4+4</f>
        <v>16.5</v>
      </c>
      <c r="K13" s="24"/>
    </row>
    <row r="14" spans="1:12" ht="28.5" customHeight="1">
      <c r="A14" s="34">
        <v>9</v>
      </c>
      <c r="B14" s="38" t="s">
        <v>63</v>
      </c>
      <c r="C14" s="35" t="s">
        <v>132</v>
      </c>
      <c r="D14" s="36">
        <v>19</v>
      </c>
      <c r="E14" s="36"/>
      <c r="F14" s="151"/>
      <c r="G14" s="36"/>
      <c r="H14" s="33">
        <f>D14+G14</f>
        <v>19</v>
      </c>
      <c r="I14" s="35" t="s">
        <v>44</v>
      </c>
      <c r="J14" s="37">
        <f>H14</f>
        <v>19</v>
      </c>
      <c r="K14" s="149"/>
      <c r="L14" s="150"/>
    </row>
    <row r="15" spans="1:11" ht="37.5" customHeight="1">
      <c r="A15" s="34">
        <v>10</v>
      </c>
      <c r="B15" s="38" t="s">
        <v>48</v>
      </c>
      <c r="C15" s="35" t="s">
        <v>143</v>
      </c>
      <c r="D15" s="36">
        <v>10.5</v>
      </c>
      <c r="E15" s="36" t="s">
        <v>144</v>
      </c>
      <c r="F15" s="36"/>
      <c r="G15" s="36">
        <v>2</v>
      </c>
      <c r="H15" s="33">
        <f>D15+G15</f>
        <v>12.5</v>
      </c>
      <c r="I15" s="35" t="s">
        <v>76</v>
      </c>
      <c r="J15" s="37">
        <f>H15+4</f>
        <v>16.5</v>
      </c>
      <c r="K15" s="24"/>
    </row>
    <row r="16" spans="1:11" ht="18.75">
      <c r="A16" s="34">
        <v>11</v>
      </c>
      <c r="B16" s="38" t="s">
        <v>42</v>
      </c>
      <c r="C16" s="39" t="s">
        <v>128</v>
      </c>
      <c r="D16" s="40">
        <v>2</v>
      </c>
      <c r="E16" s="36"/>
      <c r="F16" s="36" t="s">
        <v>130</v>
      </c>
      <c r="G16" s="36">
        <v>2</v>
      </c>
      <c r="H16" s="33">
        <f t="shared" si="0"/>
        <v>4</v>
      </c>
      <c r="I16" s="35"/>
      <c r="J16" s="37">
        <f>H16</f>
        <v>4</v>
      </c>
      <c r="K16" s="24"/>
    </row>
    <row r="17" spans="1:11" ht="19.5" thickBot="1">
      <c r="A17" s="34">
        <v>12</v>
      </c>
      <c r="B17" s="41" t="s">
        <v>25</v>
      </c>
      <c r="C17" s="42"/>
      <c r="D17" s="43"/>
      <c r="E17" s="44"/>
      <c r="F17" s="44" t="s">
        <v>131</v>
      </c>
      <c r="G17" s="44">
        <v>2</v>
      </c>
      <c r="H17" s="44">
        <f t="shared" si="0"/>
        <v>2</v>
      </c>
      <c r="I17" s="42"/>
      <c r="J17" s="45">
        <v>2</v>
      </c>
      <c r="K17" s="24"/>
    </row>
    <row r="18" spans="7:10" ht="18.75">
      <c r="G18" s="46" t="s">
        <v>24</v>
      </c>
      <c r="H18" s="46"/>
      <c r="I18" s="46"/>
      <c r="J18" s="46"/>
    </row>
    <row r="19" spans="3:10" ht="18.75">
      <c r="C19" s="1"/>
      <c r="E19" s="47"/>
      <c r="F19" s="47"/>
      <c r="G19" s="47"/>
      <c r="H19" s="47"/>
      <c r="I19" s="48"/>
      <c r="J19" s="47"/>
    </row>
    <row r="20" spans="1:5" ht="30" customHeight="1">
      <c r="A20" s="1"/>
      <c r="C20" s="1"/>
      <c r="D20" s="24"/>
      <c r="E20" s="24"/>
    </row>
    <row r="21" spans="1:10" ht="18.75" customHeight="1">
      <c r="A21" s="1"/>
      <c r="C21" s="49"/>
      <c r="D21" s="24"/>
      <c r="E21" s="24"/>
      <c r="G21" s="13" t="s">
        <v>42</v>
      </c>
      <c r="H21" s="13"/>
      <c r="I21" s="13"/>
      <c r="J21" s="13"/>
    </row>
    <row r="22" spans="1:5" ht="18.75">
      <c r="A22" s="1"/>
      <c r="C22" s="49"/>
      <c r="D22" s="24"/>
      <c r="E22" s="24"/>
    </row>
    <row r="23" spans="1:5" ht="18.75">
      <c r="A23" s="1"/>
      <c r="C23" s="24"/>
      <c r="D23" s="24"/>
      <c r="E23" s="24"/>
    </row>
    <row r="24" spans="1:5" ht="18.75">
      <c r="A24" s="1"/>
      <c r="C24" s="24"/>
      <c r="D24" s="24"/>
      <c r="E24" s="24"/>
    </row>
    <row r="25" ht="18.75">
      <c r="C25" s="24"/>
    </row>
    <row r="26" ht="18.75">
      <c r="C26" s="24"/>
    </row>
    <row r="27" ht="18.75">
      <c r="C27" s="24"/>
    </row>
  </sheetData>
  <sheetProtection/>
  <mergeCells count="13">
    <mergeCell ref="A1:C1"/>
    <mergeCell ref="A2:C2"/>
    <mergeCell ref="D1:J1"/>
    <mergeCell ref="D2:J2"/>
    <mergeCell ref="I4:I5"/>
    <mergeCell ref="C3:F3"/>
    <mergeCell ref="K4:K5"/>
    <mergeCell ref="C4:D4"/>
    <mergeCell ref="A4:A5"/>
    <mergeCell ref="B4:B5"/>
    <mergeCell ref="H4:H5"/>
    <mergeCell ref="J4:J5"/>
    <mergeCell ref="E4:G4"/>
  </mergeCells>
  <printOptions/>
  <pageMargins left="0" right="0" top="0" bottom="0" header="0.2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6.57421875" style="3" customWidth="1"/>
    <col min="2" max="2" width="5.7109375" style="2" bestFit="1" customWidth="1"/>
    <col min="3" max="3" width="19.7109375" style="2" customWidth="1"/>
    <col min="4" max="6" width="19.7109375" style="1" customWidth="1"/>
    <col min="7" max="7" width="10.00390625" style="1" customWidth="1"/>
    <col min="8" max="8" width="9.140625" style="1" customWidth="1"/>
    <col min="9" max="9" width="9.140625" style="20" customWidth="1"/>
    <col min="10" max="16384" width="9.140625" style="1" customWidth="1"/>
  </cols>
  <sheetData>
    <row r="1" spans="1:8" ht="25.5">
      <c r="A1" s="197" t="s">
        <v>31</v>
      </c>
      <c r="B1" s="197"/>
      <c r="C1" s="197"/>
      <c r="D1" s="200" t="s">
        <v>1</v>
      </c>
      <c r="E1" s="200"/>
      <c r="F1" s="200"/>
      <c r="G1" s="200"/>
      <c r="H1" s="147"/>
    </row>
    <row r="2" spans="1:8" ht="18.75">
      <c r="A2" s="197" t="s">
        <v>32</v>
      </c>
      <c r="B2" s="197"/>
      <c r="C2" s="197"/>
      <c r="D2" s="201" t="s">
        <v>164</v>
      </c>
      <c r="E2" s="201"/>
      <c r="F2" s="201"/>
      <c r="G2" s="201"/>
      <c r="H2" s="148"/>
    </row>
    <row r="3" ht="19.5" thickBot="1"/>
    <row r="4" spans="1:11" s="3" customFormat="1" ht="19.5" thickBot="1">
      <c r="A4" s="104" t="s">
        <v>2</v>
      </c>
      <c r="B4" s="89" t="s">
        <v>3</v>
      </c>
      <c r="C4" s="90" t="s">
        <v>4</v>
      </c>
      <c r="D4" s="90" t="s">
        <v>66</v>
      </c>
      <c r="E4" s="91" t="s">
        <v>6</v>
      </c>
      <c r="F4" s="91" t="s">
        <v>13</v>
      </c>
      <c r="G4" s="101" t="s">
        <v>49</v>
      </c>
      <c r="I4" s="21"/>
      <c r="J4" s="23"/>
      <c r="K4" s="23"/>
    </row>
    <row r="5" spans="1:11" ht="19.5" customHeight="1">
      <c r="A5" s="205">
        <v>2</v>
      </c>
      <c r="B5" s="98">
        <v>1</v>
      </c>
      <c r="C5" s="105" t="s">
        <v>9</v>
      </c>
      <c r="D5" s="105" t="s">
        <v>9</v>
      </c>
      <c r="E5" s="102" t="s">
        <v>9</v>
      </c>
      <c r="F5" s="106" t="s">
        <v>9</v>
      </c>
      <c r="G5" s="107"/>
      <c r="J5" s="14"/>
      <c r="K5" s="14"/>
    </row>
    <row r="6" spans="1:11" ht="19.5" customHeight="1">
      <c r="A6" s="203"/>
      <c r="B6" s="15">
        <v>2</v>
      </c>
      <c r="C6" s="108" t="s">
        <v>80</v>
      </c>
      <c r="D6" s="108" t="s">
        <v>81</v>
      </c>
      <c r="E6" s="109" t="s">
        <v>108</v>
      </c>
      <c r="F6" s="110" t="s">
        <v>82</v>
      </c>
      <c r="G6" s="111"/>
      <c r="I6" s="55"/>
      <c r="J6" s="14"/>
      <c r="K6" s="14"/>
    </row>
    <row r="7" spans="1:11" ht="19.5" customHeight="1">
      <c r="A7" s="203"/>
      <c r="B7" s="15">
        <v>3</v>
      </c>
      <c r="C7" s="108" t="s">
        <v>110</v>
      </c>
      <c r="D7" s="108" t="s">
        <v>114</v>
      </c>
      <c r="E7" s="109" t="s">
        <v>81</v>
      </c>
      <c r="F7" s="110" t="s">
        <v>86</v>
      </c>
      <c r="G7" s="112"/>
      <c r="I7" s="55"/>
      <c r="J7" s="14"/>
      <c r="K7" s="14"/>
    </row>
    <row r="8" spans="1:11" ht="19.5" customHeight="1">
      <c r="A8" s="203"/>
      <c r="B8" s="52">
        <v>4</v>
      </c>
      <c r="C8" s="108" t="s">
        <v>108</v>
      </c>
      <c r="D8" s="108" t="s">
        <v>83</v>
      </c>
      <c r="E8" s="109" t="s">
        <v>80</v>
      </c>
      <c r="F8" s="110" t="s">
        <v>117</v>
      </c>
      <c r="G8" s="111"/>
      <c r="I8" s="55"/>
      <c r="J8" s="14"/>
      <c r="K8" s="14"/>
    </row>
    <row r="9" spans="1:11" ht="19.5" customHeight="1" thickBot="1">
      <c r="A9" s="207"/>
      <c r="B9" s="17">
        <v>5</v>
      </c>
      <c r="C9" s="113" t="s">
        <v>109</v>
      </c>
      <c r="D9" s="113" t="s">
        <v>84</v>
      </c>
      <c r="E9" s="114" t="s">
        <v>85</v>
      </c>
      <c r="F9" s="115" t="s">
        <v>116</v>
      </c>
      <c r="G9" s="112"/>
      <c r="I9" s="55"/>
      <c r="J9" s="14"/>
      <c r="K9" s="14"/>
    </row>
    <row r="10" spans="1:11" ht="19.5" customHeight="1">
      <c r="A10" s="202">
        <v>3</v>
      </c>
      <c r="B10" s="99">
        <v>1</v>
      </c>
      <c r="C10" s="116" t="s">
        <v>110</v>
      </c>
      <c r="D10" s="116" t="s">
        <v>87</v>
      </c>
      <c r="E10" s="116" t="s">
        <v>119</v>
      </c>
      <c r="F10" s="116" t="s">
        <v>91</v>
      </c>
      <c r="G10" s="117"/>
      <c r="I10" s="55"/>
      <c r="J10" s="55"/>
      <c r="K10" s="14"/>
    </row>
    <row r="11" spans="1:10" ht="19.5" customHeight="1">
      <c r="A11" s="203"/>
      <c r="B11" s="15">
        <v>2</v>
      </c>
      <c r="C11" s="109" t="s">
        <v>113</v>
      </c>
      <c r="D11" s="109" t="s">
        <v>115</v>
      </c>
      <c r="E11" s="109" t="s">
        <v>87</v>
      </c>
      <c r="F11" s="109" t="s">
        <v>110</v>
      </c>
      <c r="G11" s="111"/>
      <c r="J11" s="55"/>
    </row>
    <row r="12" spans="1:14" ht="19.5" customHeight="1">
      <c r="A12" s="203"/>
      <c r="B12" s="15">
        <v>3</v>
      </c>
      <c r="C12" s="109" t="s">
        <v>89</v>
      </c>
      <c r="D12" s="109" t="s">
        <v>80</v>
      </c>
      <c r="E12" s="109" t="s">
        <v>119</v>
      </c>
      <c r="F12" s="109" t="s">
        <v>114</v>
      </c>
      <c r="G12" s="111"/>
      <c r="J12" s="55"/>
      <c r="K12" s="14"/>
      <c r="L12" s="14"/>
      <c r="M12" s="14"/>
      <c r="N12" s="14"/>
    </row>
    <row r="13" spans="1:14" ht="19.5" customHeight="1">
      <c r="A13" s="203"/>
      <c r="B13" s="15">
        <v>4</v>
      </c>
      <c r="C13" s="61" t="s">
        <v>80</v>
      </c>
      <c r="D13" s="109" t="s">
        <v>90</v>
      </c>
      <c r="E13" s="109" t="s">
        <v>125</v>
      </c>
      <c r="F13" s="109" t="s">
        <v>83</v>
      </c>
      <c r="G13" s="111"/>
      <c r="J13" s="55"/>
      <c r="K13" s="14"/>
      <c r="L13" s="14"/>
      <c r="M13" s="14"/>
      <c r="N13" s="14"/>
    </row>
    <row r="14" spans="1:14" ht="19.5" customHeight="1" thickBot="1">
      <c r="A14" s="204"/>
      <c r="B14" s="16">
        <v>5</v>
      </c>
      <c r="C14" s="77"/>
      <c r="D14" s="118"/>
      <c r="E14" s="118"/>
      <c r="F14" s="109"/>
      <c r="G14" s="120"/>
      <c r="J14" s="55"/>
      <c r="K14" s="14"/>
      <c r="L14" s="14"/>
      <c r="M14" s="14"/>
      <c r="N14" s="14"/>
    </row>
    <row r="15" spans="1:14" ht="19.5" customHeight="1">
      <c r="A15" s="202">
        <v>4</v>
      </c>
      <c r="B15" s="99">
        <v>1</v>
      </c>
      <c r="C15" s="116" t="s">
        <v>108</v>
      </c>
      <c r="D15" s="116" t="s">
        <v>81</v>
      </c>
      <c r="E15" s="116" t="s">
        <v>91</v>
      </c>
      <c r="F15" s="116" t="s">
        <v>114</v>
      </c>
      <c r="G15" s="117"/>
      <c r="J15" s="14"/>
      <c r="K15" s="14"/>
      <c r="L15" s="14"/>
      <c r="M15" s="14"/>
      <c r="N15" s="14"/>
    </row>
    <row r="16" spans="1:14" ht="19.5" customHeight="1">
      <c r="A16" s="203"/>
      <c r="B16" s="15">
        <v>2</v>
      </c>
      <c r="C16" s="109" t="s">
        <v>88</v>
      </c>
      <c r="D16" s="109" t="s">
        <v>114</v>
      </c>
      <c r="E16" s="109" t="s">
        <v>123</v>
      </c>
      <c r="F16" s="109" t="s">
        <v>124</v>
      </c>
      <c r="G16" s="121" t="s">
        <v>101</v>
      </c>
      <c r="J16" s="14"/>
      <c r="K16" s="14"/>
      <c r="L16" s="14"/>
      <c r="M16" s="14"/>
      <c r="N16" s="14"/>
    </row>
    <row r="17" spans="1:14" ht="19.5" customHeight="1">
      <c r="A17" s="203"/>
      <c r="B17" s="15">
        <v>3</v>
      </c>
      <c r="C17" s="109" t="s">
        <v>112</v>
      </c>
      <c r="D17" s="109" t="s">
        <v>168</v>
      </c>
      <c r="E17" s="109" t="s">
        <v>121</v>
      </c>
      <c r="F17" s="109" t="s">
        <v>110</v>
      </c>
      <c r="G17" s="121" t="s">
        <v>99</v>
      </c>
      <c r="J17" s="14"/>
      <c r="K17" s="14"/>
      <c r="L17" s="14"/>
      <c r="M17" s="14"/>
      <c r="N17" s="14"/>
    </row>
    <row r="18" spans="1:14" ht="19.5" customHeight="1">
      <c r="A18" s="203"/>
      <c r="B18" s="15">
        <v>4</v>
      </c>
      <c r="C18" s="109" t="s">
        <v>110</v>
      </c>
      <c r="D18" s="109" t="s">
        <v>120</v>
      </c>
      <c r="E18" s="109" t="s">
        <v>95</v>
      </c>
      <c r="F18" s="109" t="s">
        <v>85</v>
      </c>
      <c r="G18" s="121" t="s">
        <v>92</v>
      </c>
      <c r="J18" s="14"/>
      <c r="K18" s="14"/>
      <c r="L18" s="14"/>
      <c r="M18" s="14"/>
      <c r="N18" s="14"/>
    </row>
    <row r="19" spans="1:14" ht="19.5" customHeight="1" thickBot="1">
      <c r="A19" s="204"/>
      <c r="B19" s="16">
        <v>5</v>
      </c>
      <c r="C19" s="118"/>
      <c r="D19" s="118"/>
      <c r="E19" s="118"/>
      <c r="F19" s="122"/>
      <c r="G19" s="123"/>
      <c r="J19" s="14"/>
      <c r="K19" s="14"/>
      <c r="L19" s="14"/>
      <c r="M19" s="14"/>
      <c r="N19" s="14"/>
    </row>
    <row r="20" spans="1:14" ht="19.5" customHeight="1">
      <c r="A20" s="202">
        <v>5</v>
      </c>
      <c r="B20" s="99">
        <v>1</v>
      </c>
      <c r="C20" s="124" t="s">
        <v>87</v>
      </c>
      <c r="D20" s="124" t="s">
        <v>127</v>
      </c>
      <c r="E20" s="125" t="s">
        <v>91</v>
      </c>
      <c r="F20" s="116" t="s">
        <v>114</v>
      </c>
      <c r="G20" s="117"/>
      <c r="J20" s="14"/>
      <c r="K20" s="14"/>
      <c r="L20" s="14"/>
      <c r="M20" s="14"/>
      <c r="N20" s="14"/>
    </row>
    <row r="21" spans="1:14" ht="19.5" customHeight="1">
      <c r="A21" s="203"/>
      <c r="B21" s="52">
        <v>2</v>
      </c>
      <c r="C21" s="126" t="s">
        <v>108</v>
      </c>
      <c r="D21" s="126" t="s">
        <v>117</v>
      </c>
      <c r="E21" s="108" t="s">
        <v>87</v>
      </c>
      <c r="F21" s="109" t="s">
        <v>114</v>
      </c>
      <c r="G21" s="121" t="s">
        <v>96</v>
      </c>
      <c r="J21" s="14"/>
      <c r="K21" s="14"/>
      <c r="L21" s="14"/>
      <c r="M21" s="14"/>
      <c r="N21" s="14"/>
    </row>
    <row r="22" spans="1:14" ht="19.5" customHeight="1">
      <c r="A22" s="203"/>
      <c r="B22" s="94">
        <v>3</v>
      </c>
      <c r="C22" s="126" t="s">
        <v>108</v>
      </c>
      <c r="D22" s="126" t="s">
        <v>83</v>
      </c>
      <c r="E22" s="108" t="s">
        <v>116</v>
      </c>
      <c r="F22" s="61" t="s">
        <v>110</v>
      </c>
      <c r="G22" s="121" t="s">
        <v>94</v>
      </c>
      <c r="J22" s="14"/>
      <c r="K22" s="14"/>
      <c r="L22" s="14"/>
      <c r="M22" s="14"/>
      <c r="N22" s="14"/>
    </row>
    <row r="23" spans="1:14" ht="19.5" customHeight="1">
      <c r="A23" s="203"/>
      <c r="B23" s="15">
        <v>4</v>
      </c>
      <c r="C23" s="127" t="s">
        <v>109</v>
      </c>
      <c r="D23" s="127" t="s">
        <v>80</v>
      </c>
      <c r="E23" s="128" t="s">
        <v>93</v>
      </c>
      <c r="F23" s="109" t="s">
        <v>129</v>
      </c>
      <c r="G23" s="121" t="s">
        <v>98</v>
      </c>
      <c r="J23" s="14"/>
      <c r="K23" s="14"/>
      <c r="L23" s="14"/>
      <c r="M23" s="14"/>
      <c r="N23" s="14"/>
    </row>
    <row r="24" spans="1:11" ht="19.5" customHeight="1" thickBot="1">
      <c r="A24" s="204"/>
      <c r="B24" s="16">
        <v>5</v>
      </c>
      <c r="C24" s="129"/>
      <c r="D24" s="129"/>
      <c r="E24" s="119" t="s">
        <v>80</v>
      </c>
      <c r="F24" s="118" t="s">
        <v>126</v>
      </c>
      <c r="G24" s="123"/>
      <c r="J24" s="14"/>
      <c r="K24" s="14"/>
    </row>
    <row r="25" spans="1:11" ht="19.5" customHeight="1">
      <c r="A25" s="202">
        <v>6</v>
      </c>
      <c r="B25" s="100">
        <v>1</v>
      </c>
      <c r="C25" s="146" t="s">
        <v>80</v>
      </c>
      <c r="D25" s="116" t="s">
        <v>169</v>
      </c>
      <c r="E25" s="116" t="s">
        <v>124</v>
      </c>
      <c r="F25" s="102" t="s">
        <v>87</v>
      </c>
      <c r="G25" s="117"/>
      <c r="J25" s="14"/>
      <c r="K25" s="14"/>
    </row>
    <row r="26" spans="1:11" ht="19.5" customHeight="1">
      <c r="A26" s="203"/>
      <c r="B26" s="15">
        <v>2</v>
      </c>
      <c r="C26" s="61" t="s">
        <v>87</v>
      </c>
      <c r="D26" s="109" t="s">
        <v>127</v>
      </c>
      <c r="E26" s="109" t="s">
        <v>108</v>
      </c>
      <c r="F26" s="109" t="s">
        <v>161</v>
      </c>
      <c r="G26" s="121" t="s">
        <v>104</v>
      </c>
      <c r="K26" s="14"/>
    </row>
    <row r="27" spans="1:11" ht="19.5" customHeight="1">
      <c r="A27" s="203"/>
      <c r="B27" s="52">
        <v>3</v>
      </c>
      <c r="C27" s="109" t="s">
        <v>110</v>
      </c>
      <c r="D27" s="109" t="s">
        <v>80</v>
      </c>
      <c r="E27" s="109" t="s">
        <v>108</v>
      </c>
      <c r="F27" s="109" t="s">
        <v>86</v>
      </c>
      <c r="G27" s="121" t="s">
        <v>97</v>
      </c>
      <c r="K27" s="14"/>
    </row>
    <row r="28" spans="1:11" ht="19.5" customHeight="1">
      <c r="A28" s="203"/>
      <c r="B28" s="15">
        <v>4</v>
      </c>
      <c r="C28" s="109" t="s">
        <v>90</v>
      </c>
      <c r="D28" s="109" t="s">
        <v>81</v>
      </c>
      <c r="E28" s="109" t="s">
        <v>83</v>
      </c>
      <c r="F28" s="109" t="s">
        <v>148</v>
      </c>
      <c r="G28" s="121"/>
      <c r="K28" s="14"/>
    </row>
    <row r="29" spans="1:11" ht="19.5" customHeight="1" thickBot="1">
      <c r="A29" s="204"/>
      <c r="B29" s="16">
        <v>5</v>
      </c>
      <c r="C29" s="118"/>
      <c r="D29" s="118" t="s">
        <v>120</v>
      </c>
      <c r="E29" s="118" t="s">
        <v>118</v>
      </c>
      <c r="F29" s="118" t="s">
        <v>122</v>
      </c>
      <c r="G29" s="123"/>
      <c r="K29" s="14"/>
    </row>
    <row r="30" spans="1:11" ht="19.5" customHeight="1">
      <c r="A30" s="205">
        <v>7</v>
      </c>
      <c r="B30" s="98">
        <v>1</v>
      </c>
      <c r="C30" s="145" t="s">
        <v>111</v>
      </c>
      <c r="D30" s="102" t="s">
        <v>87</v>
      </c>
      <c r="E30" s="102" t="s">
        <v>83</v>
      </c>
      <c r="F30" s="102" t="s">
        <v>80</v>
      </c>
      <c r="G30" s="139" t="s">
        <v>100</v>
      </c>
      <c r="K30" s="14"/>
    </row>
    <row r="31" spans="1:11" ht="19.5" customHeight="1">
      <c r="A31" s="203"/>
      <c r="B31" s="15">
        <v>2</v>
      </c>
      <c r="C31" s="109" t="s">
        <v>88</v>
      </c>
      <c r="D31" s="109" t="s">
        <v>81</v>
      </c>
      <c r="E31" s="109" t="s">
        <v>80</v>
      </c>
      <c r="F31" s="109" t="s">
        <v>114</v>
      </c>
      <c r="G31" s="121" t="s">
        <v>105</v>
      </c>
      <c r="J31" s="14"/>
      <c r="K31" s="14"/>
    </row>
    <row r="32" spans="1:7" ht="19.5" customHeight="1">
      <c r="A32" s="203"/>
      <c r="B32" s="15">
        <v>3</v>
      </c>
      <c r="C32" s="109" t="s">
        <v>83</v>
      </c>
      <c r="D32" s="109" t="s">
        <v>85</v>
      </c>
      <c r="E32" s="109" t="s">
        <v>93</v>
      </c>
      <c r="F32" s="114" t="s">
        <v>116</v>
      </c>
      <c r="G32" s="121" t="s">
        <v>106</v>
      </c>
    </row>
    <row r="33" spans="1:7" ht="19.5" customHeight="1">
      <c r="A33" s="203"/>
      <c r="B33" s="15">
        <v>4</v>
      </c>
      <c r="C33" s="109" t="s">
        <v>159</v>
      </c>
      <c r="D33" s="109" t="s">
        <v>158</v>
      </c>
      <c r="E33" s="109" t="s">
        <v>157</v>
      </c>
      <c r="F33" s="109" t="s">
        <v>156</v>
      </c>
      <c r="G33" s="140" t="s">
        <v>102</v>
      </c>
    </row>
    <row r="34" spans="1:7" ht="19.5" customHeight="1" thickBot="1">
      <c r="A34" s="204"/>
      <c r="B34" s="16">
        <v>5</v>
      </c>
      <c r="C34" s="141"/>
      <c r="D34" s="141"/>
      <c r="E34" s="142"/>
      <c r="F34" s="142"/>
      <c r="G34" s="143"/>
    </row>
    <row r="36" spans="5:9" ht="18.75">
      <c r="E36" s="206" t="s">
        <v>8</v>
      </c>
      <c r="F36" s="206"/>
      <c r="G36" s="206"/>
      <c r="I36" s="22"/>
    </row>
    <row r="37" spans="5:7" ht="18.75">
      <c r="E37" s="13"/>
      <c r="F37" s="13"/>
      <c r="G37" s="13"/>
    </row>
    <row r="40" spans="5:7" ht="18.75">
      <c r="E40" s="197" t="s">
        <v>42</v>
      </c>
      <c r="F40" s="197"/>
      <c r="G40" s="197"/>
    </row>
  </sheetData>
  <sheetProtection/>
  <mergeCells count="12">
    <mergeCell ref="A25:A29"/>
    <mergeCell ref="A30:A34"/>
    <mergeCell ref="E36:G36"/>
    <mergeCell ref="E40:G40"/>
    <mergeCell ref="A5:A9"/>
    <mergeCell ref="A10:A14"/>
    <mergeCell ref="D1:G1"/>
    <mergeCell ref="D2:G2"/>
    <mergeCell ref="A15:A19"/>
    <mergeCell ref="A20:A24"/>
    <mergeCell ref="A2:C2"/>
    <mergeCell ref="A1:C1"/>
  </mergeCells>
  <printOptions/>
  <pageMargins left="0.1968503937007874" right="0.1968503937007874" top="0.5118110236220472" bottom="0.2362204724409449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40" sqref="E40:G40"/>
    </sheetView>
  </sheetViews>
  <sheetFormatPr defaultColWidth="9.140625" defaultRowHeight="12.75"/>
  <cols>
    <col min="1" max="1" width="12.7109375" style="3" customWidth="1"/>
    <col min="2" max="2" width="5.28125" style="2" customWidth="1"/>
    <col min="3" max="6" width="15.7109375" style="1" customWidth="1"/>
    <col min="7" max="7" width="17.8515625" style="4" customWidth="1"/>
    <col min="8" max="8" width="9.140625" style="1" customWidth="1"/>
    <col min="9" max="9" width="9.140625" style="20" customWidth="1"/>
    <col min="10" max="16384" width="9.140625" style="1" customWidth="1"/>
  </cols>
  <sheetData>
    <row r="1" spans="1:7" ht="25.5">
      <c r="A1" s="197" t="s">
        <v>0</v>
      </c>
      <c r="B1" s="197"/>
      <c r="C1" s="197"/>
      <c r="D1" s="200" t="s">
        <v>1</v>
      </c>
      <c r="E1" s="200"/>
      <c r="F1" s="200"/>
      <c r="G1" s="200"/>
    </row>
    <row r="2" spans="4:7" ht="18.75">
      <c r="D2" s="201" t="s">
        <v>29</v>
      </c>
      <c r="E2" s="201"/>
      <c r="F2" s="201"/>
      <c r="G2" s="201"/>
    </row>
    <row r="3" ht="19.5" thickBot="1"/>
    <row r="4" spans="1:11" s="3" customFormat="1" ht="32.25" customHeight="1" thickBot="1">
      <c r="A4" s="7" t="s">
        <v>2</v>
      </c>
      <c r="B4" s="9" t="s">
        <v>3</v>
      </c>
      <c r="C4" s="8" t="s">
        <v>4</v>
      </c>
      <c r="D4" s="5" t="s">
        <v>5</v>
      </c>
      <c r="E4" s="5" t="s">
        <v>6</v>
      </c>
      <c r="F4" s="5" t="s">
        <v>13</v>
      </c>
      <c r="G4" s="56" t="s">
        <v>7</v>
      </c>
      <c r="I4" s="21"/>
      <c r="J4" s="23"/>
      <c r="K4" s="23"/>
    </row>
    <row r="5" spans="1:11" ht="19.5" thickTop="1">
      <c r="A5" s="209">
        <v>2</v>
      </c>
      <c r="B5" s="51">
        <v>1</v>
      </c>
      <c r="C5" s="57" t="s">
        <v>9</v>
      </c>
      <c r="D5" s="58" t="s">
        <v>9</v>
      </c>
      <c r="E5" s="57" t="s">
        <v>9</v>
      </c>
      <c r="F5" s="59" t="s">
        <v>9</v>
      </c>
      <c r="G5" s="60"/>
      <c r="J5" s="83"/>
      <c r="K5" s="14"/>
    </row>
    <row r="6" spans="1:11" ht="18.75">
      <c r="A6" s="210"/>
      <c r="B6" s="15">
        <v>2</v>
      </c>
      <c r="C6" s="61"/>
      <c r="D6" s="61"/>
      <c r="E6" s="61"/>
      <c r="F6" s="61"/>
      <c r="G6" s="62"/>
      <c r="I6" s="55"/>
      <c r="J6" s="14"/>
      <c r="K6" s="14"/>
    </row>
    <row r="7" spans="1:11" ht="18.75">
      <c r="A7" s="210"/>
      <c r="B7" s="15">
        <v>3</v>
      </c>
      <c r="C7" s="61"/>
      <c r="D7" s="61"/>
      <c r="E7" s="61"/>
      <c r="F7" s="61"/>
      <c r="G7" s="63"/>
      <c r="I7" s="55"/>
      <c r="J7" s="14"/>
      <c r="K7" s="14"/>
    </row>
    <row r="8" spans="1:11" ht="18.75">
      <c r="A8" s="210"/>
      <c r="B8" s="15">
        <v>4</v>
      </c>
      <c r="C8" s="61"/>
      <c r="D8" s="61"/>
      <c r="E8" s="61"/>
      <c r="F8" s="61"/>
      <c r="G8" s="62"/>
      <c r="I8" s="55"/>
      <c r="J8" s="14"/>
      <c r="K8" s="14"/>
    </row>
    <row r="9" spans="1:11" ht="18.75">
      <c r="A9" s="211"/>
      <c r="B9" s="6">
        <v>5</v>
      </c>
      <c r="C9" s="70"/>
      <c r="D9" s="64"/>
      <c r="E9" s="64"/>
      <c r="F9" s="64"/>
      <c r="G9" s="63"/>
      <c r="I9" s="55"/>
      <c r="J9" s="14"/>
      <c r="K9" s="14"/>
    </row>
    <row r="10" spans="1:11" ht="18.75">
      <c r="A10" s="210">
        <v>3</v>
      </c>
      <c r="B10" s="19">
        <v>1</v>
      </c>
      <c r="C10" s="65"/>
      <c r="D10" s="65"/>
      <c r="E10" s="65"/>
      <c r="F10" s="65"/>
      <c r="G10" s="66"/>
      <c r="I10" s="55"/>
      <c r="J10" s="55"/>
      <c r="K10" s="14"/>
    </row>
    <row r="11" spans="1:10" ht="18.75">
      <c r="A11" s="210"/>
      <c r="B11" s="52">
        <v>2</v>
      </c>
      <c r="C11" s="61"/>
      <c r="D11" s="61"/>
      <c r="E11" s="61"/>
      <c r="F11" s="61"/>
      <c r="G11" s="67"/>
      <c r="J11" s="55"/>
    </row>
    <row r="12" spans="1:10" ht="18.75">
      <c r="A12" s="210"/>
      <c r="B12" s="17">
        <v>3</v>
      </c>
      <c r="C12" s="61"/>
      <c r="D12" s="61"/>
      <c r="E12" s="61"/>
      <c r="F12" s="61"/>
      <c r="G12" s="67"/>
      <c r="J12" s="20"/>
    </row>
    <row r="13" spans="1:10" ht="18.75">
      <c r="A13" s="210"/>
      <c r="B13" s="15">
        <v>4</v>
      </c>
      <c r="C13" s="61"/>
      <c r="D13" s="61"/>
      <c r="E13" s="61"/>
      <c r="F13" s="61"/>
      <c r="G13" s="67"/>
      <c r="J13" s="20"/>
    </row>
    <row r="14" spans="1:10" ht="18.75">
      <c r="A14" s="210"/>
      <c r="B14" s="12">
        <v>5</v>
      </c>
      <c r="C14" s="68"/>
      <c r="D14" s="68"/>
      <c r="E14" s="68"/>
      <c r="F14" s="68"/>
      <c r="G14" s="69"/>
      <c r="J14" s="20"/>
    </row>
    <row r="15" spans="1:7" ht="18.75">
      <c r="A15" s="205">
        <v>4</v>
      </c>
      <c r="B15" s="52">
        <v>1</v>
      </c>
      <c r="C15" s="70"/>
      <c r="D15" s="70"/>
      <c r="E15" s="61"/>
      <c r="F15" s="70"/>
      <c r="G15" s="71"/>
    </row>
    <row r="16" spans="1:7" ht="18.75">
      <c r="A16" s="203"/>
      <c r="B16" s="53">
        <v>2</v>
      </c>
      <c r="C16" s="80"/>
      <c r="D16" s="61"/>
      <c r="E16" s="61"/>
      <c r="F16" s="61"/>
      <c r="G16" s="67"/>
    </row>
    <row r="17" spans="1:11" ht="18.75">
      <c r="A17" s="203"/>
      <c r="B17" s="15">
        <v>3</v>
      </c>
      <c r="C17" s="61"/>
      <c r="D17" s="61"/>
      <c r="E17" s="80"/>
      <c r="F17" s="61"/>
      <c r="G17" s="67"/>
      <c r="K17" s="14"/>
    </row>
    <row r="18" spans="1:12" ht="18.75">
      <c r="A18" s="203"/>
      <c r="B18" s="15">
        <v>4</v>
      </c>
      <c r="C18" s="61"/>
      <c r="D18" s="80"/>
      <c r="E18" s="61"/>
      <c r="F18" s="61"/>
      <c r="G18" s="67"/>
      <c r="K18" s="14"/>
      <c r="L18" s="14"/>
    </row>
    <row r="19" spans="1:11" ht="18.75">
      <c r="A19" s="207"/>
      <c r="B19" s="17">
        <v>5</v>
      </c>
      <c r="C19" s="64"/>
      <c r="D19" s="70"/>
      <c r="E19" s="70"/>
      <c r="F19" s="64"/>
      <c r="G19" s="72"/>
      <c r="I19" s="55"/>
      <c r="J19" s="14"/>
      <c r="K19" s="14"/>
    </row>
    <row r="20" spans="1:11" ht="18.75">
      <c r="A20" s="203">
        <v>5</v>
      </c>
      <c r="B20" s="19">
        <v>1</v>
      </c>
      <c r="C20" s="65"/>
      <c r="D20" s="65"/>
      <c r="E20" s="65"/>
      <c r="F20" s="65"/>
      <c r="G20" s="66"/>
      <c r="I20" s="55"/>
      <c r="J20" s="14"/>
      <c r="K20" s="14"/>
    </row>
    <row r="21" spans="1:11" ht="18.75">
      <c r="A21" s="203"/>
      <c r="B21" s="15">
        <v>2</v>
      </c>
      <c r="C21" s="61"/>
      <c r="D21" s="61"/>
      <c r="E21" s="81"/>
      <c r="F21" s="61"/>
      <c r="G21" s="67"/>
      <c r="I21" s="55"/>
      <c r="J21" s="14"/>
      <c r="K21" s="14"/>
    </row>
    <row r="22" spans="1:11" ht="18.75">
      <c r="A22" s="203"/>
      <c r="B22" s="15">
        <v>3</v>
      </c>
      <c r="C22" s="61"/>
      <c r="D22" s="61"/>
      <c r="E22" s="70"/>
      <c r="F22" s="61"/>
      <c r="G22" s="67"/>
      <c r="I22" s="55"/>
      <c r="J22" s="14"/>
      <c r="K22" s="14"/>
    </row>
    <row r="23" spans="1:12" ht="18.75">
      <c r="A23" s="203"/>
      <c r="B23" s="52">
        <v>4</v>
      </c>
      <c r="C23" s="61"/>
      <c r="D23" s="61"/>
      <c r="E23" s="61"/>
      <c r="F23" s="81"/>
      <c r="G23" s="67"/>
      <c r="I23" s="55"/>
      <c r="J23" s="14"/>
      <c r="K23" s="14"/>
      <c r="L23" s="14"/>
    </row>
    <row r="24" spans="1:11" ht="18.75">
      <c r="A24" s="203"/>
      <c r="B24" s="12">
        <v>5</v>
      </c>
      <c r="C24" s="73"/>
      <c r="D24" s="68"/>
      <c r="E24" s="68"/>
      <c r="F24" s="80"/>
      <c r="G24" s="69"/>
      <c r="I24" s="55"/>
      <c r="J24" s="14"/>
      <c r="K24" s="14"/>
    </row>
    <row r="25" spans="1:11" ht="18.75">
      <c r="A25" s="203">
        <v>6</v>
      </c>
      <c r="B25" s="18">
        <v>1</v>
      </c>
      <c r="C25" s="65"/>
      <c r="D25" s="65"/>
      <c r="E25" s="65"/>
      <c r="F25" s="85"/>
      <c r="G25" s="66"/>
      <c r="J25" s="14"/>
      <c r="K25" s="14"/>
    </row>
    <row r="26" spans="1:11" ht="18.75">
      <c r="A26" s="203"/>
      <c r="B26" s="15">
        <v>2</v>
      </c>
      <c r="C26" s="61"/>
      <c r="D26" s="61"/>
      <c r="E26" s="61"/>
      <c r="F26" s="86"/>
      <c r="G26" s="67"/>
      <c r="K26" s="14"/>
    </row>
    <row r="27" spans="1:11" ht="18.75">
      <c r="A27" s="203"/>
      <c r="B27" s="53">
        <v>3</v>
      </c>
      <c r="C27" s="81"/>
      <c r="D27" s="61"/>
      <c r="E27" s="61"/>
      <c r="F27" s="86"/>
      <c r="G27" s="67"/>
      <c r="K27" s="14"/>
    </row>
    <row r="28" spans="1:11" ht="18.75">
      <c r="A28" s="203"/>
      <c r="B28" s="15">
        <v>4</v>
      </c>
      <c r="C28" s="80"/>
      <c r="D28" s="61"/>
      <c r="E28" s="81"/>
      <c r="F28" s="87"/>
      <c r="G28" s="67"/>
      <c r="K28" s="14"/>
    </row>
    <row r="29" spans="1:11" ht="18.75">
      <c r="A29" s="203"/>
      <c r="B29" s="12">
        <v>5</v>
      </c>
      <c r="C29" s="68"/>
      <c r="D29" s="84"/>
      <c r="E29" s="82"/>
      <c r="F29" s="88"/>
      <c r="G29" s="69"/>
      <c r="K29" s="14"/>
    </row>
    <row r="30" spans="1:11" ht="18.75">
      <c r="A30" s="205">
        <v>7</v>
      </c>
      <c r="B30" s="52">
        <v>1</v>
      </c>
      <c r="C30" s="70"/>
      <c r="D30" s="70"/>
      <c r="E30" s="70"/>
      <c r="F30" s="70"/>
      <c r="G30" s="71"/>
      <c r="K30" s="14"/>
    </row>
    <row r="31" spans="1:11" ht="18.75">
      <c r="A31" s="203"/>
      <c r="B31" s="15">
        <v>2</v>
      </c>
      <c r="C31" s="61"/>
      <c r="D31" s="61"/>
      <c r="E31" s="61"/>
      <c r="F31" s="54"/>
      <c r="G31" s="67"/>
      <c r="J31" s="14"/>
      <c r="K31" s="14"/>
    </row>
    <row r="32" spans="1:7" ht="18.75">
      <c r="A32" s="203"/>
      <c r="B32" s="15">
        <v>3</v>
      </c>
      <c r="C32" s="61"/>
      <c r="D32" s="61"/>
      <c r="E32" s="80"/>
      <c r="F32" s="61"/>
      <c r="G32" s="67"/>
    </row>
    <row r="33" spans="1:7" ht="18.75">
      <c r="A33" s="203"/>
      <c r="B33" s="15">
        <v>4</v>
      </c>
      <c r="C33" s="61"/>
      <c r="D33" s="61"/>
      <c r="E33" s="81"/>
      <c r="F33" s="61"/>
      <c r="G33" s="74"/>
    </row>
    <row r="34" spans="1:7" ht="19.5" thickBot="1">
      <c r="A34" s="204"/>
      <c r="B34" s="16">
        <v>5</v>
      </c>
      <c r="C34" s="75"/>
      <c r="D34" s="76"/>
      <c r="E34" s="77"/>
      <c r="F34" s="78"/>
      <c r="G34" s="79"/>
    </row>
    <row r="36" spans="1:9" ht="18.75">
      <c r="A36" s="3" t="s">
        <v>26</v>
      </c>
      <c r="E36" s="206" t="s">
        <v>8</v>
      </c>
      <c r="F36" s="206"/>
      <c r="G36" s="206"/>
      <c r="I36" s="22"/>
    </row>
    <row r="37" spans="1:7" ht="18.75">
      <c r="A37" s="1" t="s">
        <v>27</v>
      </c>
      <c r="E37" s="13"/>
      <c r="F37" s="13"/>
      <c r="G37" s="13"/>
    </row>
    <row r="38" ht="18.75">
      <c r="A38" s="1" t="s">
        <v>28</v>
      </c>
    </row>
    <row r="40" spans="5:7" ht="18.75">
      <c r="E40" s="197"/>
      <c r="F40" s="197"/>
      <c r="G40" s="197"/>
    </row>
    <row r="42" spans="1:7" ht="39" customHeight="1">
      <c r="A42" s="208"/>
      <c r="B42" s="208"/>
      <c r="C42" s="208"/>
      <c r="D42" s="208"/>
      <c r="E42" s="208"/>
      <c r="F42" s="208"/>
      <c r="G42" s="208"/>
    </row>
  </sheetData>
  <sheetProtection/>
  <mergeCells count="12">
    <mergeCell ref="A15:A19"/>
    <mergeCell ref="A20:A24"/>
    <mergeCell ref="A1:C1"/>
    <mergeCell ref="E40:G40"/>
    <mergeCell ref="A42:G42"/>
    <mergeCell ref="A25:A29"/>
    <mergeCell ref="A30:A34"/>
    <mergeCell ref="D1:G1"/>
    <mergeCell ref="D2:G2"/>
    <mergeCell ref="A5:A9"/>
    <mergeCell ref="E36:G36"/>
    <mergeCell ref="A10:A14"/>
  </mergeCells>
  <printOptions/>
  <pageMargins left="0.38" right="0.25" top="0.75" bottom="0.2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6" width="22.7109375" style="0" customWidth="1"/>
  </cols>
  <sheetData>
    <row r="1" spans="1:6" ht="25.5">
      <c r="A1" s="197" t="s">
        <v>31</v>
      </c>
      <c r="B1" s="197"/>
      <c r="C1" s="197"/>
      <c r="D1" s="200" t="s">
        <v>47</v>
      </c>
      <c r="E1" s="200"/>
      <c r="F1" s="200"/>
    </row>
    <row r="2" spans="1:6" ht="20.25" customHeight="1">
      <c r="A2" s="197" t="s">
        <v>32</v>
      </c>
      <c r="B2" s="197"/>
      <c r="C2" s="197"/>
      <c r="D2" s="213" t="s">
        <v>160</v>
      </c>
      <c r="E2" s="213"/>
      <c r="F2" s="213"/>
    </row>
    <row r="3" spans="1:6" ht="19.5" thickBot="1">
      <c r="A3" s="3"/>
      <c r="B3" s="2"/>
      <c r="C3" s="2"/>
      <c r="D3" s="1"/>
      <c r="E3" s="1"/>
      <c r="F3" s="1"/>
    </row>
    <row r="4" spans="1:6" ht="21" thickBot="1">
      <c r="A4" s="7" t="s">
        <v>2</v>
      </c>
      <c r="B4" s="9" t="s">
        <v>3</v>
      </c>
      <c r="C4" s="5" t="s">
        <v>4</v>
      </c>
      <c r="D4" s="5" t="s">
        <v>5</v>
      </c>
      <c r="E4" s="5" t="s">
        <v>6</v>
      </c>
      <c r="F4" s="93" t="s">
        <v>13</v>
      </c>
    </row>
    <row r="5" spans="1:6" ht="18.75" customHeight="1" thickTop="1">
      <c r="A5" s="214">
        <v>2</v>
      </c>
      <c r="B5" s="180"/>
      <c r="C5" s="179" t="s">
        <v>103</v>
      </c>
      <c r="D5" s="176" t="s">
        <v>103</v>
      </c>
      <c r="E5" s="176" t="s">
        <v>103</v>
      </c>
      <c r="F5" s="177" t="s">
        <v>103</v>
      </c>
    </row>
    <row r="6" spans="1:6" ht="18.75" customHeight="1">
      <c r="A6" s="215"/>
      <c r="C6" s="222" t="s">
        <v>68</v>
      </c>
      <c r="D6" s="223"/>
      <c r="E6" s="223"/>
      <c r="F6" s="224"/>
    </row>
    <row r="7" spans="1:6" ht="18.75" customHeight="1">
      <c r="A7" s="215"/>
      <c r="C7" s="222"/>
      <c r="D7" s="223"/>
      <c r="E7" s="223"/>
      <c r="F7" s="224"/>
    </row>
    <row r="8" spans="1:6" ht="18.75" customHeight="1" thickBot="1">
      <c r="A8" s="216"/>
      <c r="C8" s="225"/>
      <c r="D8" s="226"/>
      <c r="E8" s="226"/>
      <c r="F8" s="227"/>
    </row>
    <row r="9" spans="1:8" ht="18.75" customHeight="1">
      <c r="A9" s="218">
        <v>3</v>
      </c>
      <c r="B9" s="170">
        <v>1</v>
      </c>
      <c r="C9" s="155" t="s">
        <v>149</v>
      </c>
      <c r="D9" s="130" t="s">
        <v>151</v>
      </c>
      <c r="E9" s="130" t="s">
        <v>83</v>
      </c>
      <c r="F9" s="133" t="s">
        <v>150</v>
      </c>
      <c r="G9" s="135" t="s">
        <v>50</v>
      </c>
      <c r="H9" s="92" t="s">
        <v>51</v>
      </c>
    </row>
    <row r="10" spans="1:8" ht="18.75" customHeight="1">
      <c r="A10" s="219"/>
      <c r="B10" s="171">
        <v>2</v>
      </c>
      <c r="C10" s="156" t="s">
        <v>134</v>
      </c>
      <c r="D10" s="131" t="s">
        <v>150</v>
      </c>
      <c r="E10" s="131" t="s">
        <v>151</v>
      </c>
      <c r="F10" s="132" t="s">
        <v>86</v>
      </c>
      <c r="G10" s="135" t="s">
        <v>52</v>
      </c>
      <c r="H10" s="92" t="s">
        <v>54</v>
      </c>
    </row>
    <row r="11" spans="1:8" ht="18.75" customHeight="1">
      <c r="A11" s="219"/>
      <c r="B11" s="171">
        <v>3</v>
      </c>
      <c r="C11" s="156" t="s">
        <v>134</v>
      </c>
      <c r="D11" s="131" t="s">
        <v>89</v>
      </c>
      <c r="E11" s="131" t="s">
        <v>149</v>
      </c>
      <c r="F11" s="132" t="s">
        <v>83</v>
      </c>
      <c r="G11" s="135" t="s">
        <v>53</v>
      </c>
      <c r="H11" s="134" t="s">
        <v>55</v>
      </c>
    </row>
    <row r="12" spans="1:8" ht="18.75" customHeight="1" thickBot="1">
      <c r="A12" s="219"/>
      <c r="B12" s="172">
        <v>4</v>
      </c>
      <c r="C12" s="173"/>
      <c r="D12" s="174"/>
      <c r="E12" s="174"/>
      <c r="F12" s="175"/>
      <c r="G12" s="135" t="s">
        <v>56</v>
      </c>
      <c r="H12" s="92" t="s">
        <v>57</v>
      </c>
    </row>
    <row r="13" spans="1:6" ht="18.75" customHeight="1">
      <c r="A13" s="214">
        <v>4</v>
      </c>
      <c r="B13" s="152">
        <v>1</v>
      </c>
      <c r="C13" s="155" t="s">
        <v>88</v>
      </c>
      <c r="D13" s="130" t="s">
        <v>120</v>
      </c>
      <c r="E13" s="130" t="s">
        <v>89</v>
      </c>
      <c r="F13" s="133" t="s">
        <v>152</v>
      </c>
    </row>
    <row r="14" spans="1:6" ht="18.75" customHeight="1">
      <c r="A14" s="215"/>
      <c r="B14" s="153">
        <v>2</v>
      </c>
      <c r="C14" s="156" t="s">
        <v>152</v>
      </c>
      <c r="D14" s="131" t="s">
        <v>120</v>
      </c>
      <c r="E14" s="131" t="s">
        <v>91</v>
      </c>
      <c r="F14" s="132"/>
    </row>
    <row r="15" spans="1:6" ht="18.75" customHeight="1">
      <c r="A15" s="215"/>
      <c r="B15" s="136">
        <v>3</v>
      </c>
      <c r="C15" s="156" t="s">
        <v>89</v>
      </c>
      <c r="D15" s="131"/>
      <c r="E15" s="131"/>
      <c r="F15" s="132"/>
    </row>
    <row r="16" spans="1:6" ht="18.75" customHeight="1" thickBot="1">
      <c r="A16" s="216"/>
      <c r="B16" s="154">
        <v>4</v>
      </c>
      <c r="C16" s="162"/>
      <c r="D16" s="165"/>
      <c r="E16" s="163"/>
      <c r="F16" s="164"/>
    </row>
    <row r="17" spans="1:6" ht="18.75" customHeight="1">
      <c r="A17" s="220">
        <v>5</v>
      </c>
      <c r="B17" s="152">
        <v>1</v>
      </c>
      <c r="C17" s="166"/>
      <c r="D17" s="130" t="s">
        <v>86</v>
      </c>
      <c r="E17" s="130"/>
      <c r="F17" s="133"/>
    </row>
    <row r="18" spans="1:6" ht="18.75" customHeight="1">
      <c r="A18" s="219"/>
      <c r="B18" s="153">
        <v>2</v>
      </c>
      <c r="C18" s="157"/>
      <c r="D18" s="131"/>
      <c r="E18" s="131"/>
      <c r="F18" s="132"/>
    </row>
    <row r="19" spans="1:6" ht="18.75" customHeight="1">
      <c r="A19" s="219"/>
      <c r="B19" s="136">
        <v>3</v>
      </c>
      <c r="C19" s="157"/>
      <c r="D19" s="131"/>
      <c r="E19" s="131"/>
      <c r="F19" s="132"/>
    </row>
    <row r="20" spans="1:6" ht="18.75" customHeight="1" thickBot="1">
      <c r="A20" s="221"/>
      <c r="B20" s="154">
        <v>4</v>
      </c>
      <c r="C20" s="158"/>
      <c r="D20" s="159"/>
      <c r="E20" s="160"/>
      <c r="F20" s="161"/>
    </row>
    <row r="21" spans="1:6" s="1" customFormat="1" ht="18.75" customHeight="1">
      <c r="A21" s="217" t="s">
        <v>154</v>
      </c>
      <c r="B21" s="217"/>
      <c r="C21" s="217"/>
      <c r="D21" s="217"/>
      <c r="E21" s="217"/>
      <c r="F21" s="217"/>
    </row>
    <row r="22" spans="1:6" s="1" customFormat="1" ht="18.75" customHeight="1">
      <c r="A22" s="178" t="s">
        <v>153</v>
      </c>
      <c r="B22" s="178"/>
      <c r="C22" s="178"/>
      <c r="D22" s="178"/>
      <c r="E22" s="178"/>
      <c r="F22" s="178"/>
    </row>
    <row r="23" spans="1:6" ht="12.75">
      <c r="A23" s="137"/>
      <c r="B23" s="137"/>
      <c r="C23" s="137"/>
      <c r="D23" s="137"/>
      <c r="E23" s="137"/>
      <c r="F23" s="137"/>
    </row>
    <row r="24" spans="1:6" ht="18.75">
      <c r="A24" s="11" t="s">
        <v>10</v>
      </c>
      <c r="B24" s="10"/>
      <c r="C24" s="10"/>
      <c r="D24" s="10"/>
      <c r="E24" s="197" t="s">
        <v>8</v>
      </c>
      <c r="F24" s="197"/>
    </row>
    <row r="25" spans="1:6" ht="18.75">
      <c r="A25" s="10" t="s">
        <v>35</v>
      </c>
      <c r="B25" s="10"/>
      <c r="C25" s="10"/>
      <c r="D25" s="10"/>
      <c r="E25" s="1"/>
      <c r="F25" s="10"/>
    </row>
    <row r="26" spans="1:6" ht="18.75">
      <c r="A26" s="10" t="s">
        <v>58</v>
      </c>
      <c r="B26" s="10"/>
      <c r="C26" s="10"/>
      <c r="D26" s="10"/>
      <c r="E26" s="1"/>
      <c r="F26" s="10"/>
    </row>
    <row r="29" spans="5:6" ht="21.75" customHeight="1">
      <c r="E29" s="212" t="s">
        <v>42</v>
      </c>
      <c r="F29" s="212"/>
    </row>
    <row r="35" ht="36" customHeight="1"/>
    <row r="36" ht="36" customHeight="1"/>
    <row r="37" ht="36" customHeight="1"/>
    <row r="38" ht="36" customHeight="1"/>
    <row r="39" ht="36" customHeight="1"/>
  </sheetData>
  <sheetProtection/>
  <mergeCells count="12">
    <mergeCell ref="E24:F24"/>
    <mergeCell ref="C6:F8"/>
    <mergeCell ref="E29:F29"/>
    <mergeCell ref="D1:F1"/>
    <mergeCell ref="D2:F2"/>
    <mergeCell ref="A13:A16"/>
    <mergeCell ref="A21:F21"/>
    <mergeCell ref="A1:C1"/>
    <mergeCell ref="A9:A12"/>
    <mergeCell ref="A17:A20"/>
    <mergeCell ref="A2:C2"/>
    <mergeCell ref="A5:A8"/>
  </mergeCells>
  <printOptions/>
  <pageMargins left="0" right="0" top="0.5118110236220472" bottom="0.2362204724409449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11" sqref="D11:D12"/>
    </sheetView>
  </sheetViews>
  <sheetFormatPr defaultColWidth="9.140625" defaultRowHeight="12.75"/>
  <cols>
    <col min="1" max="1" width="9.140625" style="10" customWidth="1"/>
    <col min="2" max="2" width="30.28125" style="10" customWidth="1"/>
    <col min="3" max="3" width="12.7109375" style="10" customWidth="1"/>
    <col min="4" max="4" width="41.00390625" style="10" customWidth="1"/>
    <col min="5" max="16384" width="9.140625" style="10" customWidth="1"/>
  </cols>
  <sheetData>
    <row r="1" spans="1:3" s="1" customFormat="1" ht="18.75">
      <c r="A1" s="234" t="s">
        <v>14</v>
      </c>
      <c r="B1" s="234"/>
      <c r="C1" s="234"/>
    </row>
    <row r="2" spans="1:3" s="1" customFormat="1" ht="18.75">
      <c r="A2" s="235" t="s">
        <v>30</v>
      </c>
      <c r="B2" s="235"/>
      <c r="C2" s="235"/>
    </row>
    <row r="3" s="1" customFormat="1" ht="18.75"/>
    <row r="4" spans="1:4" s="1" customFormat="1" ht="18.75">
      <c r="A4" s="197" t="s">
        <v>36</v>
      </c>
      <c r="B4" s="197"/>
      <c r="C4" s="197"/>
      <c r="D4" s="197"/>
    </row>
    <row r="5" spans="1:4" s="1" customFormat="1" ht="18.75">
      <c r="A5" s="13"/>
      <c r="B5" s="13"/>
      <c r="C5" s="13"/>
      <c r="D5" s="13"/>
    </row>
    <row r="6" spans="1:4" s="50" customFormat="1" ht="34.5" customHeight="1">
      <c r="A6" s="168" t="s">
        <v>37</v>
      </c>
      <c r="B6" s="168" t="s">
        <v>40</v>
      </c>
      <c r="C6" s="168" t="s">
        <v>38</v>
      </c>
      <c r="D6" s="168" t="s">
        <v>39</v>
      </c>
    </row>
    <row r="7" spans="1:4" s="1" customFormat="1" ht="31.5" customHeight="1">
      <c r="A7" s="228">
        <v>1</v>
      </c>
      <c r="B7" s="169" t="s">
        <v>72</v>
      </c>
      <c r="C7" s="228">
        <v>9</v>
      </c>
      <c r="D7" s="228" t="s">
        <v>45</v>
      </c>
    </row>
    <row r="8" spans="1:4" s="1" customFormat="1" ht="31.5" customHeight="1">
      <c r="A8" s="228"/>
      <c r="B8" s="169" t="s">
        <v>59</v>
      </c>
      <c r="C8" s="228"/>
      <c r="D8" s="228"/>
    </row>
    <row r="9" spans="1:4" s="1" customFormat="1" ht="31.5" customHeight="1">
      <c r="A9" s="228">
        <v>2</v>
      </c>
      <c r="B9" s="169" t="s">
        <v>48</v>
      </c>
      <c r="C9" s="228">
        <v>8</v>
      </c>
      <c r="D9" s="228" t="s">
        <v>45</v>
      </c>
    </row>
    <row r="10" spans="1:4" s="1" customFormat="1" ht="31.5" customHeight="1">
      <c r="A10" s="228"/>
      <c r="B10" s="169" t="s">
        <v>79</v>
      </c>
      <c r="C10" s="228"/>
      <c r="D10" s="228"/>
    </row>
    <row r="11" spans="1:4" s="1" customFormat="1" ht="31.5" customHeight="1">
      <c r="A11" s="228">
        <v>3</v>
      </c>
      <c r="B11" s="169" t="s">
        <v>64</v>
      </c>
      <c r="C11" s="228">
        <v>7</v>
      </c>
      <c r="D11" s="228" t="s">
        <v>45</v>
      </c>
    </row>
    <row r="12" spans="1:4" s="1" customFormat="1" ht="31.5" customHeight="1">
      <c r="A12" s="228"/>
      <c r="B12" s="169" t="s">
        <v>78</v>
      </c>
      <c r="C12" s="228"/>
      <c r="D12" s="228"/>
    </row>
    <row r="13" spans="1:4" s="1" customFormat="1" ht="31.5" customHeight="1">
      <c r="A13" s="232">
        <v>4</v>
      </c>
      <c r="B13" s="169" t="s">
        <v>77</v>
      </c>
      <c r="C13" s="232">
        <v>6</v>
      </c>
      <c r="D13" s="228" t="s">
        <v>45</v>
      </c>
    </row>
    <row r="14" spans="1:4" s="1" customFormat="1" ht="31.5" customHeight="1">
      <c r="A14" s="233"/>
      <c r="B14" s="169" t="s">
        <v>63</v>
      </c>
      <c r="C14" s="233"/>
      <c r="D14" s="228"/>
    </row>
    <row r="15" spans="1:4" s="1" customFormat="1" ht="31.5" customHeight="1">
      <c r="A15" s="228">
        <v>5</v>
      </c>
      <c r="B15" s="169" t="s">
        <v>33</v>
      </c>
      <c r="C15" s="228">
        <v>9</v>
      </c>
      <c r="D15" s="228" t="s">
        <v>45</v>
      </c>
    </row>
    <row r="16" spans="1:4" s="1" customFormat="1" ht="31.5" customHeight="1">
      <c r="A16" s="228"/>
      <c r="B16" s="169" t="s">
        <v>65</v>
      </c>
      <c r="C16" s="228"/>
      <c r="D16" s="228"/>
    </row>
    <row r="17" spans="1:4" s="1" customFormat="1" ht="31.5" customHeight="1">
      <c r="A17" s="231"/>
      <c r="B17" s="231"/>
      <c r="C17" s="231"/>
      <c r="D17" s="231"/>
    </row>
    <row r="18" spans="3:4" s="1" customFormat="1" ht="18.75">
      <c r="C18" s="230" t="s">
        <v>155</v>
      </c>
      <c r="D18" s="230"/>
    </row>
    <row r="19" spans="3:4" s="1" customFormat="1" ht="18.75">
      <c r="C19" s="229" t="s">
        <v>41</v>
      </c>
      <c r="D19" s="229"/>
    </row>
    <row r="20" spans="3:4" s="1" customFormat="1" ht="18.75">
      <c r="C20" s="206" t="s">
        <v>24</v>
      </c>
      <c r="D20" s="206"/>
    </row>
    <row r="21" s="1" customFormat="1" ht="18.75"/>
    <row r="22" s="1" customFormat="1" ht="18.75"/>
    <row r="23" s="1" customFormat="1" ht="18.75"/>
    <row r="24" s="1" customFormat="1" ht="18.75"/>
    <row r="25" spans="3:4" s="1" customFormat="1" ht="18.75">
      <c r="C25" s="197" t="s">
        <v>42</v>
      </c>
      <c r="D25" s="197"/>
    </row>
  </sheetData>
  <sheetProtection/>
  <mergeCells count="23">
    <mergeCell ref="A7:A8"/>
    <mergeCell ref="C7:C8"/>
    <mergeCell ref="D7:D8"/>
    <mergeCell ref="A1:C1"/>
    <mergeCell ref="A2:C2"/>
    <mergeCell ref="A4:D4"/>
    <mergeCell ref="C11:C12"/>
    <mergeCell ref="A11:A12"/>
    <mergeCell ref="C15:C16"/>
    <mergeCell ref="D11:D12"/>
    <mergeCell ref="A9:A10"/>
    <mergeCell ref="C9:C10"/>
    <mergeCell ref="D9:D10"/>
    <mergeCell ref="A13:A14"/>
    <mergeCell ref="C13:C14"/>
    <mergeCell ref="D13:D14"/>
    <mergeCell ref="C25:D25"/>
    <mergeCell ref="A15:A16"/>
    <mergeCell ref="D15:D16"/>
    <mergeCell ref="C19:D19"/>
    <mergeCell ref="C20:D20"/>
    <mergeCell ref="C18:D18"/>
    <mergeCell ref="A17:D17"/>
  </mergeCells>
  <printOptions/>
  <pageMargins left="0.7" right="0.45" top="0.75" bottom="0.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</dc:creator>
  <cp:keywords/>
  <dc:description/>
  <cp:lastModifiedBy>zodiac</cp:lastModifiedBy>
  <cp:lastPrinted>2020-01-04T00:28:26Z</cp:lastPrinted>
  <dcterms:created xsi:type="dcterms:W3CDTF">1996-10-14T23:33:28Z</dcterms:created>
  <dcterms:modified xsi:type="dcterms:W3CDTF">2020-01-04T00:39:06Z</dcterms:modified>
  <cp:category/>
  <cp:version/>
  <cp:contentType/>
  <cp:contentStatus/>
</cp:coreProperties>
</file>