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9" i="1"/>
  <c r="J103"/>
  <c r="I103"/>
  <c r="I88"/>
  <c r="D78"/>
  <c r="D77"/>
  <c r="D74" s="1"/>
  <c r="D76"/>
  <c r="M74"/>
  <c r="L74"/>
  <c r="J74"/>
  <c r="I74"/>
  <c r="F74"/>
  <c r="D70"/>
  <c r="D69"/>
  <c r="D68"/>
  <c r="D67"/>
  <c r="D66"/>
  <c r="D65"/>
  <c r="D64"/>
  <c r="D63"/>
  <c r="D62"/>
  <c r="D61"/>
  <c r="M59"/>
  <c r="L59"/>
  <c r="J59"/>
  <c r="I59"/>
  <c r="F59"/>
  <c r="D59"/>
  <c r="D55"/>
  <c r="D54"/>
  <c r="D53"/>
  <c r="D52"/>
  <c r="M50"/>
  <c r="L50"/>
  <c r="J50"/>
  <c r="I50"/>
  <c r="F50"/>
  <c r="D50"/>
  <c r="D46"/>
  <c r="D45"/>
  <c r="D44"/>
  <c r="D43"/>
  <c r="M41"/>
  <c r="L41"/>
  <c r="J41"/>
  <c r="I41"/>
  <c r="F41"/>
  <c r="D41"/>
  <c r="D37"/>
  <c r="D36"/>
  <c r="D35"/>
  <c r="D34"/>
  <c r="D33"/>
  <c r="D32"/>
  <c r="M30"/>
  <c r="L30"/>
  <c r="J30"/>
  <c r="I30"/>
  <c r="F30"/>
  <c r="D30"/>
  <c r="D21"/>
  <c r="D20"/>
  <c r="D19"/>
  <c r="M17"/>
  <c r="L17"/>
  <c r="D16"/>
  <c r="D15"/>
  <c r="D14"/>
  <c r="D13"/>
  <c r="D12"/>
  <c r="D11"/>
  <c r="D10"/>
  <c r="D9"/>
  <c r="D8"/>
  <c r="D7"/>
  <c r="M5"/>
  <c r="L5"/>
  <c r="D17" s="1"/>
  <c r="J5"/>
  <c r="I5"/>
  <c r="F5"/>
  <c r="D5"/>
</calcChain>
</file>

<file path=xl/comments1.xml><?xml version="1.0" encoding="utf-8"?>
<comments xmlns="http://schemas.openxmlformats.org/spreadsheetml/2006/main">
  <authors>
    <author>thangnh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ma_loaiphong
Emis.Loai_Phong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ma_capxd
Emis.cap_xd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ma_loaiphong
Emis.Loai_Phong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ma_loaiphong
Emis.Loai_Phong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ma_loaiphong
Emis.Loai_Phong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ma_loaiphong
Emis.Loai_Phong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ma_loaiphong
Emis.Loai_Phong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ma_caphoc
Cap_hoc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
Emis.dientich_phong</t>
        </r>
      </text>
    </comment>
    <comment ref="G104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ma_caphoc
Cap_hoc</t>
        </r>
      </text>
    </comment>
    <comment ref="H104" authorId="0">
      <text>
        <r>
          <rPr>
            <b/>
            <sz val="9"/>
            <color indexed="81"/>
            <rFont val="Tahoma"/>
            <family val="2"/>
          </rPr>
          <t>thangnh:
ma_lop</t>
        </r>
        <r>
          <rPr>
            <sz val="9"/>
            <color indexed="81"/>
            <rFont val="Tahoma"/>
            <family val="2"/>
          </rPr>
          <t xml:space="preserve">
EMIS.DM_LOP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ma_loaithietbi
EMIS.LOAI_THIETBI</t>
        </r>
      </text>
    </comment>
    <comment ref="H110" authorId="0">
      <text>
        <r>
          <rPr>
            <b/>
            <sz val="9"/>
            <color indexed="81"/>
            <rFont val="Tahoma"/>
            <family val="2"/>
          </rPr>
          <t>thangnh:</t>
        </r>
        <r>
          <rPr>
            <sz val="9"/>
            <color indexed="81"/>
            <rFont val="Tahoma"/>
            <family val="2"/>
          </rPr>
          <t xml:space="preserve">
ma_thietbi
EMIS.THIET_BI</t>
        </r>
      </text>
    </comment>
    <comment ref="E130" authorId="0">
      <text>
        <r>
          <rPr>
            <b/>
            <sz val="9"/>
            <color indexed="81"/>
            <rFont val="Tahoma"/>
            <family val="2"/>
          </rPr>
          <t xml:space="preserve">thangnh:
</t>
        </r>
        <r>
          <rPr>
            <sz val="9"/>
            <color indexed="81"/>
            <rFont val="Tahoma"/>
            <family val="2"/>
            <charset val="163"/>
          </rPr>
          <t>ma_thietbi</t>
        </r>
        <r>
          <rPr>
            <sz val="9"/>
            <color indexed="81"/>
            <rFont val="Tahoma"/>
            <family val="2"/>
          </rPr>
          <t xml:space="preserve">
Emis.thiet_bi</t>
        </r>
      </text>
    </comment>
  </commentList>
</comments>
</file>

<file path=xl/sharedStrings.xml><?xml version="1.0" encoding="utf-8"?>
<sst xmlns="http://schemas.openxmlformats.org/spreadsheetml/2006/main" count="192" uniqueCount="115">
  <si>
    <t>Chia ra</t>
  </si>
  <si>
    <t>Số lượng</t>
  </si>
  <si>
    <t>Trong đó</t>
  </si>
  <si>
    <t>Kiên cố</t>
  </si>
  <si>
    <t>Bán k.cố</t>
  </si>
  <si>
    <t>Tạm</t>
  </si>
  <si>
    <t>Làm mới</t>
  </si>
  <si>
    <t>Cải tạo</t>
  </si>
  <si>
    <t>Số phòng học theo chức năng</t>
  </si>
  <si>
    <t>ma_loaiphong</t>
  </si>
  <si>
    <t>Chia ra: - Phòng học văn hoá</t>
  </si>
  <si>
    <t xml:space="preserve"> - Phòng học bộ môn</t>
  </si>
  <si>
    <t>Tr.đó: + Phòng bộ môn Vật lý</t>
  </si>
  <si>
    <t xml:space="preserve"> + Phòng bộ môn Hoá học</t>
  </si>
  <si>
    <t xml:space="preserve"> + Phòng bộ môn Sinh vật</t>
  </si>
  <si>
    <t xml:space="preserve"> + Phòng bộ môn Tin học</t>
  </si>
  <si>
    <t xml:space="preserve"> + Phòng bộ môn Ngoại ngữ</t>
  </si>
  <si>
    <t xml:space="preserve"> - Phòng khác</t>
  </si>
  <si>
    <t>Số phòng học làm mới, cải tạo</t>
  </si>
  <si>
    <t>x</t>
  </si>
  <si>
    <t>ma_capxd</t>
  </si>
  <si>
    <t>Chia ra: - Kiên cố</t>
  </si>
  <si>
    <t xml:space="preserve"> - Bán kiên cố</t>
  </si>
  <si>
    <t xml:space="preserve"> - Tạm </t>
  </si>
  <si>
    <t>Số chỗ ngồi</t>
  </si>
  <si>
    <t>Số chỗ ngồi trong phòng học văn hoá</t>
  </si>
  <si>
    <t>Cơ sở vật chất khác</t>
  </si>
  <si>
    <t>Số phòng học nhờ</t>
  </si>
  <si>
    <t>sp_hocnho</t>
  </si>
  <si>
    <t>Số phòng học 3 ca</t>
  </si>
  <si>
    <t>so_ph3ca</t>
  </si>
  <si>
    <t xml:space="preserve"> - Thư viện</t>
  </si>
  <si>
    <t xml:space="preserve"> - Nhà tập đa năng (Phòng giáo dục thể chất)</t>
  </si>
  <si>
    <t xml:space="preserve"> - Phòng khác (Phục vụ học tập)</t>
  </si>
  <si>
    <t>A. Khối phòng học, phòng bộ môn</t>
  </si>
  <si>
    <t>B. Khối phòng phục vụ học tập</t>
  </si>
  <si>
    <t>Số phòng chia theo chức năng</t>
  </si>
  <si>
    <t>Chia ra: - Thư viện</t>
  </si>
  <si>
    <t xml:space="preserve"> - Phòng thiết bị giáo dục</t>
  </si>
  <si>
    <t xml:space="preserve"> - Phòng Đoàn Đội</t>
  </si>
  <si>
    <t xml:space="preserve"> - Phòng truyền thống</t>
  </si>
  <si>
    <t xml:space="preserve"> - Nhà tập đa năng</t>
  </si>
  <si>
    <t>Số phòng theo chức năng</t>
  </si>
  <si>
    <t>Chia ra: - Nhà bếp</t>
  </si>
  <si>
    <t xml:space="preserve"> - Phòng ăn</t>
  </si>
  <si>
    <t xml:space="preserve"> - Phòng nghỉ</t>
  </si>
  <si>
    <t>Chia ra:  - Phòng Hiệu trưởng</t>
  </si>
  <si>
    <t xml:space="preserve"> - Phòng Phó hiệu trưởng</t>
  </si>
  <si>
    <t xml:space="preserve"> - Phòng giáo viên</t>
  </si>
  <si>
    <t xml:space="preserve"> - Phòng họp</t>
  </si>
  <si>
    <t xml:space="preserve"> - Văn phòng trường</t>
  </si>
  <si>
    <t xml:space="preserve"> - Phòng y tế học đường</t>
  </si>
  <si>
    <t xml:space="preserve"> - Phòng thường trực</t>
  </si>
  <si>
    <t xml:space="preserve"> - Nhà công vụ giáo viên</t>
  </si>
  <si>
    <t xml:space="preserve"> - Phòng kho lưu trữ</t>
  </si>
  <si>
    <t>Chia ra: - Nhà xe giáo viên</t>
  </si>
  <si>
    <t xml:space="preserve"> - Nhà xe học sinh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</si>
  <si>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</si>
  <si>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Tổng diện tích đất</t>
  </si>
  <si>
    <t>dientich_dat</t>
  </si>
  <si>
    <t>Trong đó: Diện tích đất được cấp</t>
  </si>
  <si>
    <t>dientich_duoccap</t>
  </si>
  <si>
    <t>Diện tích đất đi thuê</t>
  </si>
  <si>
    <t>dientich_dithue</t>
  </si>
  <si>
    <t>Diện tích đất sân chơi, bãi tập</t>
  </si>
  <si>
    <t>dt_sanchoibt</t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</si>
  <si>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</si>
  <si>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- Nhà bếp</t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</si>
  <si>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</si>
  <si>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</si>
  <si>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</si>
  <si>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t>Tổng số</t>
  </si>
  <si>
    <t>Chia ra: - Khối lớp 6</t>
  </si>
  <si>
    <t xml:space="preserve"> - Khối lớp 7</t>
  </si>
  <si>
    <t xml:space="preserve"> - Khối lớp 8</t>
  </si>
  <si>
    <t xml:space="preserve"> - Khối lớp 9</t>
  </si>
  <si>
    <t>Thiết bị phục vụ giảng dạy</t>
  </si>
  <si>
    <t>Tổng số máy vi tính đang được sử dụng</t>
  </si>
  <si>
    <t>Chia ra:    - Máy vi tính phục vụ học tập</t>
  </si>
  <si>
    <t xml:space="preserve"> - Máy vi tính phục vụ quản lý</t>
  </si>
  <si>
    <t xml:space="preserve">     Trong đó:  Máy vi tính đang được nối Internet</t>
  </si>
  <si>
    <t>Số máy photocopy</t>
  </si>
  <si>
    <t>Số scanner</t>
  </si>
  <si>
    <t>Số máy in</t>
  </si>
  <si>
    <t>Số thiết bị nghe nhìn</t>
  </si>
  <si>
    <t>Trong đó: - Ti vi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</si>
  <si>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</si>
  <si>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</si>
  <si>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</si>
  <si>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</si>
  <si>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</si>
  <si>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</si>
  <si>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</si>
  <si>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</si>
  <si>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</si>
  <si>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r>
      <t>Số lượng</t>
    </r>
    <r>
      <rPr>
        <sz val="10"/>
        <rFont val="Times New Roman"/>
        <family val="1"/>
      </rPr>
      <t xml:space="preserve"> (nhà)</t>
    </r>
  </si>
  <si>
    <t>Dùng cho giáo viên</t>
  </si>
  <si>
    <t>Dùng cho học sinh</t>
  </si>
  <si>
    <t>Chung</t>
  </si>
  <si>
    <t>Nam/Nữ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</si>
  <si>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</si>
  <si>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Chưa đạt chuẩn vệ sinh</t>
  </si>
  <si>
    <t>Không có</t>
  </si>
  <si>
    <t>(*) Nhà tiêu hai ngăn ủ phân tại chỗ, nhà tiêu chìm có ống thông hơi, nhà tiêu thấm dội nước, nhà tiêu tự hoại</t>
  </si>
  <si>
    <t xml:space="preserve"> + Phòng công nghệ</t>
  </si>
  <si>
    <t xml:space="preserve"> + Phòng âm nhạc</t>
  </si>
  <si>
    <t>C. Khối phòng khác</t>
  </si>
  <si>
    <t>Chia ra: - Phòng y tế học đường</t>
  </si>
  <si>
    <t xml:space="preserve"> - Khu vệ sinh dành cho giáo viên</t>
  </si>
  <si>
    <t xml:space="preserve"> - Khu vệ sinh dành cho HS nam</t>
  </si>
  <si>
    <t xml:space="preserve"> - Khu vệ sinh dành cho HS nữ</t>
  </si>
  <si>
    <t>D. Khối phòng tổ chức ăn nghỉ</t>
  </si>
  <si>
    <t>E. Khối phòng hành chính quản trị</t>
  </si>
  <si>
    <t>F. Khối công trình công cộng</t>
  </si>
  <si>
    <t>Thông tin về cơ sở vật chất năm học 2013-2014</t>
  </si>
</sst>
</file>

<file path=xl/styles.xml><?xml version="1.0" encoding="utf-8"?>
<styleSheet xmlns="http://schemas.openxmlformats.org/spreadsheetml/2006/main">
  <numFmts count="1">
    <numFmt numFmtId="164" formatCode="0;\-0;;@"/>
  </numFmts>
  <fonts count="19"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color indexed="12"/>
      <name val="Times New Roman"/>
      <family val="1"/>
    </font>
    <font>
      <sz val="9"/>
      <color indexed="81"/>
      <name val="Tahoma"/>
      <family val="2"/>
      <charset val="163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4" borderId="11" xfId="0" applyFont="1" applyFill="1" applyBorder="1" applyAlignment="1">
      <alignment horizontal="left"/>
    </xf>
    <xf numFmtId="164" fontId="4" fillId="5" borderId="2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>
      <alignment horizontal="center"/>
    </xf>
    <xf numFmtId="164" fontId="4" fillId="5" borderId="31" xfId="0" applyNumberFormat="1" applyFont="1" applyFill="1" applyBorder="1" applyAlignment="1" applyProtection="1"/>
    <xf numFmtId="164" fontId="4" fillId="5" borderId="33" xfId="0" applyNumberFormat="1" applyFont="1" applyFill="1" applyBorder="1" applyAlignment="1" applyProtection="1"/>
    <xf numFmtId="0" fontId="3" fillId="0" borderId="22" xfId="0" applyFont="1" applyBorder="1" applyAlignment="1">
      <alignment horizontal="right"/>
    </xf>
    <xf numFmtId="164" fontId="4" fillId="5" borderId="2" xfId="0" applyNumberFormat="1" applyFont="1" applyFill="1" applyBorder="1" applyProtection="1"/>
    <xf numFmtId="164" fontId="4" fillId="5" borderId="35" xfId="0" applyNumberFormat="1" applyFont="1" applyFill="1" applyBorder="1" applyProtection="1"/>
    <xf numFmtId="164" fontId="3" fillId="3" borderId="35" xfId="0" applyNumberFormat="1" applyFont="1" applyFill="1" applyBorder="1" applyProtection="1">
      <protection locked="0"/>
    </xf>
    <xf numFmtId="164" fontId="3" fillId="3" borderId="35" xfId="0" applyNumberFormat="1" applyFont="1" applyFill="1" applyBorder="1" applyAlignment="1" applyProtection="1">
      <alignment horizontal="center"/>
      <protection locked="0"/>
    </xf>
    <xf numFmtId="164" fontId="3" fillId="3" borderId="36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right"/>
    </xf>
    <xf numFmtId="164" fontId="4" fillId="5" borderId="3" xfId="0" applyNumberFormat="1" applyFont="1" applyFill="1" applyBorder="1" applyProtection="1"/>
    <xf numFmtId="164" fontId="3" fillId="3" borderId="3" xfId="0" applyNumberFormat="1" applyFont="1" applyFill="1" applyBorder="1" applyProtection="1">
      <protection locked="0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38" xfId="0" applyNumberFormat="1" applyFont="1" applyFill="1" applyBorder="1" applyProtection="1">
      <protection locked="0"/>
    </xf>
    <xf numFmtId="0" fontId="3" fillId="0" borderId="17" xfId="0" applyFont="1" applyBorder="1" applyAlignment="1">
      <alignment horizontal="right"/>
    </xf>
    <xf numFmtId="164" fontId="4" fillId="5" borderId="4" xfId="0" applyNumberFormat="1" applyFont="1" applyFill="1" applyBorder="1" applyProtection="1"/>
    <xf numFmtId="164" fontId="3" fillId="3" borderId="4" xfId="0" applyNumberFormat="1" applyFont="1" applyFill="1" applyBorder="1" applyProtection="1">
      <protection locked="0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164" fontId="3" fillId="3" borderId="40" xfId="0" applyNumberFormat="1" applyFont="1" applyFill="1" applyBorder="1" applyProtection="1">
      <protection locked="0"/>
    </xf>
    <xf numFmtId="0" fontId="6" fillId="4" borderId="1" xfId="0" applyFont="1" applyFill="1" applyBorder="1" applyAlignment="1">
      <alignment horizontal="left" vertical="center"/>
    </xf>
    <xf numFmtId="164" fontId="4" fillId="5" borderId="35" xfId="0" applyNumberFormat="1" applyFont="1" applyFill="1" applyBorder="1" applyAlignment="1" applyProtection="1"/>
    <xf numFmtId="164" fontId="7" fillId="5" borderId="5" xfId="0" applyNumberFormat="1" applyFont="1" applyFill="1" applyBorder="1" applyAlignment="1" applyProtection="1">
      <alignment horizontal="center" vertical="center"/>
    </xf>
    <xf numFmtId="164" fontId="4" fillId="5" borderId="5" xfId="0" applyNumberFormat="1" applyFont="1" applyFill="1" applyBorder="1" applyAlignment="1" applyProtection="1"/>
    <xf numFmtId="164" fontId="4" fillId="5" borderId="42" xfId="0" applyNumberFormat="1" applyFont="1" applyFill="1" applyBorder="1" applyAlignment="1" applyProtection="1"/>
    <xf numFmtId="0" fontId="6" fillId="4" borderId="1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center" vertical="center"/>
    </xf>
    <xf numFmtId="164" fontId="7" fillId="5" borderId="35" xfId="0" applyNumberFormat="1" applyFont="1" applyFill="1" applyBorder="1" applyAlignment="1" applyProtection="1">
      <alignment horizontal="center"/>
    </xf>
    <xf numFmtId="0" fontId="3" fillId="0" borderId="10" xfId="0" applyFont="1" applyBorder="1" applyAlignment="1">
      <alignment horizontal="right"/>
    </xf>
    <xf numFmtId="164" fontId="7" fillId="5" borderId="3" xfId="0" applyNumberFormat="1" applyFont="1" applyFill="1" applyBorder="1" applyAlignment="1" applyProtection="1">
      <alignment horizontal="center"/>
    </xf>
    <xf numFmtId="0" fontId="3" fillId="0" borderId="45" xfId="0" applyFont="1" applyBorder="1" applyAlignment="1">
      <alignment horizontal="right"/>
    </xf>
    <xf numFmtId="164" fontId="4" fillId="5" borderId="46" xfId="0" applyNumberFormat="1" applyFont="1" applyFill="1" applyBorder="1" applyProtection="1"/>
    <xf numFmtId="164" fontId="7" fillId="5" borderId="46" xfId="0" applyNumberFormat="1" applyFont="1" applyFill="1" applyBorder="1" applyAlignment="1" applyProtection="1">
      <alignment horizontal="center"/>
    </xf>
    <xf numFmtId="164" fontId="3" fillId="3" borderId="46" xfId="0" applyNumberFormat="1" applyFont="1" applyFill="1" applyBorder="1" applyProtection="1">
      <protection locked="0"/>
    </xf>
    <xf numFmtId="164" fontId="3" fillId="3" borderId="47" xfId="0" applyNumberFormat="1" applyFont="1" applyFill="1" applyBorder="1" applyProtection="1">
      <protection locked="0"/>
    </xf>
    <xf numFmtId="0" fontId="4" fillId="2" borderId="4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0" borderId="54" xfId="0" applyFont="1" applyBorder="1"/>
    <xf numFmtId="0" fontId="3" fillId="0" borderId="55" xfId="0" applyFont="1" applyBorder="1"/>
    <xf numFmtId="0" fontId="3" fillId="3" borderId="5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left" vertical="center"/>
    </xf>
    <xf numFmtId="0" fontId="3" fillId="3" borderId="0" xfId="0" applyFont="1" applyFill="1" applyBorder="1" applyProtection="1">
      <protection locked="0"/>
    </xf>
    <xf numFmtId="0" fontId="3" fillId="0" borderId="15" xfId="0" applyFont="1" applyBorder="1" applyAlignment="1">
      <alignment horizontal="left"/>
    </xf>
    <xf numFmtId="0" fontId="4" fillId="5" borderId="0" xfId="0" applyFont="1" applyFill="1" applyBorder="1" applyAlignment="1" applyProtection="1"/>
    <xf numFmtId="164" fontId="3" fillId="0" borderId="2" xfId="0" applyNumberFormat="1" applyFont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3" borderId="57" xfId="0" applyFont="1" applyFill="1" applyBorder="1" applyProtection="1">
      <protection locked="0"/>
    </xf>
    <xf numFmtId="0" fontId="2" fillId="0" borderId="0" xfId="0" applyFont="1"/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left"/>
    </xf>
    <xf numFmtId="164" fontId="4" fillId="5" borderId="7" xfId="0" applyNumberFormat="1" applyFont="1" applyFill="1" applyBorder="1" applyAlignment="1" applyProtection="1"/>
    <xf numFmtId="0" fontId="6" fillId="4" borderId="32" xfId="0" applyFont="1" applyFill="1" applyBorder="1" applyAlignment="1">
      <alignment horizontal="left"/>
    </xf>
    <xf numFmtId="0" fontId="3" fillId="0" borderId="34" xfId="0" applyFont="1" applyBorder="1" applyAlignment="1">
      <alignment horizontal="left" indent="1"/>
    </xf>
    <xf numFmtId="0" fontId="3" fillId="0" borderId="37" xfId="0" applyFont="1" applyFill="1" applyBorder="1" applyAlignment="1">
      <alignment horizontal="left" indent="5"/>
    </xf>
    <xf numFmtId="0" fontId="3" fillId="0" borderId="37" xfId="0" applyFont="1" applyFill="1" applyBorder="1" applyAlignment="1">
      <alignment horizontal="left" indent="8"/>
    </xf>
    <xf numFmtId="0" fontId="3" fillId="0" borderId="39" xfId="0" applyFont="1" applyBorder="1" applyAlignment="1">
      <alignment horizontal="left" indent="5"/>
    </xf>
    <xf numFmtId="0" fontId="6" fillId="4" borderId="41" xfId="0" applyFont="1" applyFill="1" applyBorder="1" applyAlignment="1">
      <alignment horizontal="left" vertical="center"/>
    </xf>
    <xf numFmtId="0" fontId="6" fillId="4" borderId="43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indent="5"/>
    </xf>
    <xf numFmtId="0" fontId="3" fillId="0" borderId="44" xfId="0" applyFont="1" applyBorder="1" applyAlignment="1">
      <alignment horizontal="left" indent="5"/>
    </xf>
    <xf numFmtId="0" fontId="7" fillId="0" borderId="0" xfId="0" applyFont="1"/>
    <xf numFmtId="0" fontId="5" fillId="2" borderId="4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164" fontId="4" fillId="5" borderId="33" xfId="0" applyNumberFormat="1" applyFont="1" applyFill="1" applyBorder="1" applyAlignment="1" applyProtection="1">
      <alignment horizontal="center"/>
    </xf>
    <xf numFmtId="164" fontId="4" fillId="5" borderId="74" xfId="0" applyNumberFormat="1" applyFont="1" applyFill="1" applyBorder="1" applyAlignment="1" applyProtection="1"/>
    <xf numFmtId="0" fontId="3" fillId="0" borderId="75" xfId="0" applyFont="1" applyBorder="1" applyAlignment="1">
      <alignment horizontal="right"/>
    </xf>
    <xf numFmtId="164" fontId="3" fillId="3" borderId="46" xfId="0" applyNumberFormat="1" applyFont="1" applyFill="1" applyBorder="1" applyAlignment="1" applyProtection="1">
      <alignment horizontal="center"/>
      <protection locked="0"/>
    </xf>
    <xf numFmtId="0" fontId="4" fillId="2" borderId="50" xfId="0" applyFont="1" applyFill="1" applyBorder="1" applyAlignment="1">
      <alignment horizontal="left" vertical="center" indent="3"/>
    </xf>
    <xf numFmtId="0" fontId="12" fillId="2" borderId="4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indent="3"/>
    </xf>
    <xf numFmtId="0" fontId="12" fillId="2" borderId="5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/>
    </xf>
    <xf numFmtId="164" fontId="4" fillId="5" borderId="76" xfId="0" applyNumberFormat="1" applyFont="1" applyFill="1" applyBorder="1" applyAlignment="1" applyProtection="1"/>
    <xf numFmtId="164" fontId="3" fillId="3" borderId="2" xfId="0" applyNumberFormat="1" applyFont="1" applyFill="1" applyBorder="1" applyProtection="1"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164" fontId="3" fillId="3" borderId="76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3" fillId="0" borderId="44" xfId="0" applyFont="1" applyFill="1" applyBorder="1" applyAlignment="1">
      <alignment horizontal="left" indent="5"/>
    </xf>
    <xf numFmtId="0" fontId="3" fillId="0" borderId="45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6" borderId="62" xfId="0" applyFont="1" applyFill="1" applyBorder="1" applyAlignment="1"/>
    <xf numFmtId="0" fontId="6" fillId="6" borderId="23" xfId="0" applyFont="1" applyFill="1" applyBorder="1" applyAlignment="1"/>
    <xf numFmtId="0" fontId="6" fillId="6" borderId="23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left"/>
    </xf>
    <xf numFmtId="0" fontId="6" fillId="6" borderId="52" xfId="0" applyFont="1" applyFill="1" applyBorder="1" applyAlignment="1"/>
    <xf numFmtId="0" fontId="6" fillId="6" borderId="0" xfId="0" applyFont="1" applyFill="1" applyBorder="1" applyAlignment="1">
      <alignment horizontal="left"/>
    </xf>
    <xf numFmtId="164" fontId="3" fillId="0" borderId="77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9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/>
    </xf>
    <xf numFmtId="164" fontId="3" fillId="0" borderId="78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center"/>
    </xf>
    <xf numFmtId="0" fontId="13" fillId="0" borderId="0" xfId="0" applyFont="1" applyFill="1"/>
    <xf numFmtId="164" fontId="3" fillId="0" borderId="78" xfId="0" applyNumberFormat="1" applyFont="1" applyBorder="1" applyAlignment="1">
      <alignment horizontal="right"/>
    </xf>
    <xf numFmtId="164" fontId="3" fillId="0" borderId="71" xfId="0" applyNumberFormat="1" applyFont="1" applyBorder="1" applyAlignment="1">
      <alignment horizontal="right"/>
    </xf>
    <xf numFmtId="164" fontId="3" fillId="0" borderId="3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64" fontId="3" fillId="3" borderId="0" xfId="0" applyNumberFormat="1" applyFont="1" applyFill="1" applyBorder="1" applyProtection="1"/>
    <xf numFmtId="164" fontId="3" fillId="0" borderId="0" xfId="0" applyNumberFormat="1" applyFont="1" applyFill="1" applyProtection="1"/>
    <xf numFmtId="164" fontId="3" fillId="0" borderId="0" xfId="0" applyNumberFormat="1" applyFont="1" applyProtection="1"/>
    <xf numFmtId="164" fontId="3" fillId="0" borderId="4" xfId="0" applyNumberFormat="1" applyFont="1" applyBorder="1" applyAlignment="1" applyProtection="1">
      <alignment horizontal="right"/>
    </xf>
    <xf numFmtId="164" fontId="3" fillId="0" borderId="16" xfId="0" applyNumberFormat="1" applyFont="1" applyBorder="1" applyAlignment="1" applyProtection="1">
      <alignment horizontal="right"/>
    </xf>
    <xf numFmtId="164" fontId="6" fillId="6" borderId="19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6" borderId="31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/>
    </xf>
    <xf numFmtId="164" fontId="15" fillId="7" borderId="1" xfId="0" applyNumberFormat="1" applyFont="1" applyFill="1" applyBorder="1" applyAlignment="1" applyProtection="1"/>
    <xf numFmtId="164" fontId="15" fillId="7" borderId="31" xfId="0" applyNumberFormat="1" applyFont="1" applyFill="1" applyBorder="1" applyAlignment="1" applyProtection="1"/>
    <xf numFmtId="0" fontId="15" fillId="7" borderId="0" xfId="0" applyFont="1" applyFill="1" applyBorder="1" applyAlignment="1" applyProtection="1"/>
    <xf numFmtId="164" fontId="3" fillId="0" borderId="2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 applyProtection="1">
      <protection locked="0"/>
    </xf>
    <xf numFmtId="164" fontId="4" fillId="3" borderId="76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164" fontId="3" fillId="0" borderId="10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 applyProtection="1">
      <protection locked="0"/>
    </xf>
    <xf numFmtId="164" fontId="4" fillId="3" borderId="38" xfId="0" applyNumberFormat="1" applyFont="1" applyFill="1" applyBorder="1" applyAlignment="1" applyProtection="1">
      <protection locked="0"/>
    </xf>
    <xf numFmtId="164" fontId="3" fillId="0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Protection="1">
      <protection locked="0"/>
    </xf>
    <xf numFmtId="164" fontId="4" fillId="3" borderId="40" xfId="0" applyNumberFormat="1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164" fontId="6" fillId="4" borderId="13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83" xfId="0" applyNumberFormat="1" applyFont="1" applyFill="1" applyBorder="1" applyAlignment="1">
      <alignment horizontal="left" indent="6"/>
    </xf>
    <xf numFmtId="164" fontId="3" fillId="0" borderId="84" xfId="0" applyNumberFormat="1" applyFont="1" applyFill="1" applyBorder="1" applyAlignment="1">
      <alignment horizontal="left" indent="6"/>
    </xf>
    <xf numFmtId="164" fontId="3" fillId="0" borderId="84" xfId="0" applyNumberFormat="1" applyFont="1" applyFill="1" applyBorder="1" applyAlignment="1">
      <alignment horizontal="left" indent="1"/>
    </xf>
    <xf numFmtId="164" fontId="3" fillId="0" borderId="75" xfId="0" applyNumberFormat="1" applyFont="1" applyFill="1" applyBorder="1" applyAlignment="1">
      <alignment horizontal="left" indent="1"/>
    </xf>
    <xf numFmtId="164" fontId="3" fillId="0" borderId="84" xfId="0" applyNumberFormat="1" applyFont="1" applyFill="1" applyBorder="1" applyAlignment="1">
      <alignment horizontal="right"/>
    </xf>
    <xf numFmtId="164" fontId="3" fillId="0" borderId="35" xfId="0" applyNumberFormat="1" applyFont="1" applyFill="1" applyBorder="1" applyAlignment="1">
      <alignment horizontal="right"/>
    </xf>
    <xf numFmtId="0" fontId="3" fillId="3" borderId="0" xfId="0" applyFont="1" applyFill="1" applyBorder="1" applyAlignment="1" applyProtection="1">
      <protection locked="0"/>
    </xf>
    <xf numFmtId="164" fontId="3" fillId="0" borderId="16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6" fillId="4" borderId="13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6" fillId="4" borderId="5" xfId="0" applyNumberFormat="1" applyFont="1" applyFill="1" applyBorder="1" applyAlignment="1">
      <alignment horizontal="right"/>
    </xf>
    <xf numFmtId="164" fontId="6" fillId="6" borderId="62" xfId="0" applyNumberFormat="1" applyFont="1" applyFill="1" applyBorder="1" applyAlignment="1"/>
    <xf numFmtId="164" fontId="6" fillId="6" borderId="23" xfId="0" applyNumberFormat="1" applyFont="1" applyFill="1" applyBorder="1" applyAlignment="1"/>
    <xf numFmtId="164" fontId="6" fillId="6" borderId="23" xfId="0" applyNumberFormat="1" applyFont="1" applyFill="1" applyBorder="1" applyAlignment="1">
      <alignment horizontal="center"/>
    </xf>
    <xf numFmtId="164" fontId="6" fillId="6" borderId="52" xfId="0" applyNumberFormat="1" applyFont="1" applyFill="1" applyBorder="1" applyAlignment="1"/>
    <xf numFmtId="164" fontId="4" fillId="0" borderId="2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67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0" fontId="4" fillId="2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8" borderId="2" xfId="0" applyFont="1" applyFill="1" applyBorder="1" applyProtection="1">
      <protection locked="0"/>
    </xf>
    <xf numFmtId="0" fontId="3" fillId="8" borderId="2" xfId="0" applyFont="1" applyFill="1" applyBorder="1" applyAlignment="1" applyProtection="1">
      <alignment horizontal="center"/>
      <protection locked="0"/>
    </xf>
    <xf numFmtId="0" fontId="3" fillId="8" borderId="76" xfId="0" applyFont="1" applyFill="1" applyBorder="1" applyProtection="1">
      <protection locked="0"/>
    </xf>
    <xf numFmtId="0" fontId="3" fillId="8" borderId="0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0" fontId="3" fillId="8" borderId="38" xfId="0" applyFont="1" applyFill="1" applyBorder="1" applyProtection="1">
      <protection locked="0"/>
    </xf>
    <xf numFmtId="0" fontId="3" fillId="0" borderId="45" xfId="0" applyFont="1" applyBorder="1" applyAlignment="1">
      <alignment horizontal="left" indent="1"/>
    </xf>
    <xf numFmtId="0" fontId="3" fillId="8" borderId="46" xfId="0" applyFont="1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3" fillId="8" borderId="0" xfId="0" applyFont="1" applyFill="1" applyAlignment="1"/>
    <xf numFmtId="0" fontId="3" fillId="8" borderId="0" xfId="0" applyFont="1" applyFill="1" applyAlignment="1">
      <alignment horizontal="center"/>
    </xf>
    <xf numFmtId="0" fontId="17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5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0" borderId="63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66" xfId="0" applyFont="1" applyBorder="1" applyAlignment="1">
      <alignment horizontal="left" indent="1"/>
    </xf>
    <xf numFmtId="0" fontId="3" fillId="0" borderId="67" xfId="0" applyFont="1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164" fontId="3" fillId="0" borderId="63" xfId="0" applyNumberFormat="1" applyFont="1" applyFill="1" applyBorder="1" applyAlignment="1">
      <alignment horizontal="left" indent="6"/>
    </xf>
    <xf numFmtId="164" fontId="3" fillId="0" borderId="9" xfId="0" applyNumberFormat="1" applyFont="1" applyFill="1" applyBorder="1" applyAlignment="1">
      <alignment horizontal="left" indent="6"/>
    </xf>
    <xf numFmtId="164" fontId="3" fillId="0" borderId="10" xfId="0" applyNumberFormat="1" applyFont="1" applyFill="1" applyBorder="1" applyAlignment="1">
      <alignment horizontal="left" indent="6"/>
    </xf>
    <xf numFmtId="164" fontId="3" fillId="3" borderId="8" xfId="0" applyNumberFormat="1" applyFont="1" applyFill="1" applyBorder="1" applyProtection="1">
      <protection locked="0"/>
    </xf>
    <xf numFmtId="164" fontId="3" fillId="3" borderId="64" xfId="0" applyNumberFormat="1" applyFont="1" applyFill="1" applyBorder="1" applyProtection="1">
      <protection locked="0"/>
    </xf>
    <xf numFmtId="164" fontId="3" fillId="0" borderId="66" xfId="0" applyNumberFormat="1" applyFont="1" applyBorder="1" applyAlignment="1">
      <alignment horizontal="left" indent="6"/>
    </xf>
    <xf numFmtId="164" fontId="3" fillId="0" borderId="67" xfId="0" applyNumberFormat="1" applyFont="1" applyBorder="1" applyAlignment="1">
      <alignment horizontal="left" indent="6"/>
    </xf>
    <xf numFmtId="164" fontId="3" fillId="0" borderId="45" xfId="0" applyNumberFormat="1" applyFont="1" applyBorder="1" applyAlignment="1">
      <alignment horizontal="left" indent="6"/>
    </xf>
    <xf numFmtId="164" fontId="3" fillId="3" borderId="68" xfId="0" applyNumberFormat="1" applyFont="1" applyFill="1" applyBorder="1" applyProtection="1">
      <protection locked="0"/>
    </xf>
    <xf numFmtId="164" fontId="3" fillId="3" borderId="69" xfId="0" applyNumberFormat="1" applyFont="1" applyFill="1" applyBorder="1" applyProtection="1"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164" fontId="3" fillId="0" borderId="63" xfId="0" applyNumberFormat="1" applyFont="1" applyBorder="1" applyAlignment="1">
      <alignment horizontal="left" indent="6"/>
    </xf>
    <xf numFmtId="164" fontId="3" fillId="0" borderId="9" xfId="0" applyNumberFormat="1" applyFont="1" applyBorder="1" applyAlignment="1">
      <alignment horizontal="left" indent="6"/>
    </xf>
    <xf numFmtId="164" fontId="3" fillId="0" borderId="10" xfId="0" applyNumberFormat="1" applyFont="1" applyBorder="1" applyAlignment="1">
      <alignment horizontal="left" indent="6"/>
    </xf>
    <xf numFmtId="164" fontId="6" fillId="4" borderId="82" xfId="0" applyNumberFormat="1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left"/>
    </xf>
    <xf numFmtId="164" fontId="6" fillId="4" borderId="14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Protection="1">
      <protection locked="0"/>
    </xf>
    <xf numFmtId="164" fontId="3" fillId="3" borderId="52" xfId="0" applyNumberFormat="1" applyFont="1" applyFill="1" applyBorder="1" applyProtection="1">
      <protection locked="0"/>
    </xf>
    <xf numFmtId="164" fontId="3" fillId="0" borderId="65" xfId="0" applyNumberFormat="1" applyFont="1" applyBorder="1" applyAlignment="1">
      <alignment horizontal="left" indent="1"/>
    </xf>
    <xf numFmtId="164" fontId="3" fillId="0" borderId="21" xfId="0" applyNumberFormat="1" applyFont="1" applyBorder="1" applyAlignment="1">
      <alignment horizontal="left" indent="1"/>
    </xf>
    <xf numFmtId="164" fontId="4" fillId="0" borderId="21" xfId="0" applyNumberFormat="1" applyFont="1" applyBorder="1" applyAlignment="1">
      <alignment horizontal="left" indent="1"/>
    </xf>
    <xf numFmtId="164" fontId="4" fillId="0" borderId="22" xfId="0" applyNumberFormat="1" applyFont="1" applyBorder="1" applyAlignment="1">
      <alignment horizontal="left" indent="1"/>
    </xf>
    <xf numFmtId="164" fontId="3" fillId="3" borderId="20" xfId="0" applyNumberFormat="1" applyFont="1" applyFill="1" applyBorder="1" applyProtection="1">
      <protection locked="0"/>
    </xf>
    <xf numFmtId="164" fontId="3" fillId="3" borderId="60" xfId="0" applyNumberFormat="1" applyFont="1" applyFill="1" applyBorder="1" applyProtection="1">
      <protection locked="0"/>
    </xf>
    <xf numFmtId="164" fontId="3" fillId="3" borderId="8" xfId="0" applyNumberFormat="1" applyFont="1" applyFill="1" applyBorder="1" applyAlignment="1" applyProtection="1">
      <protection locked="0"/>
    </xf>
    <xf numFmtId="164" fontId="3" fillId="3" borderId="64" xfId="0" applyNumberFormat="1" applyFont="1" applyFill="1" applyBorder="1" applyAlignment="1" applyProtection="1">
      <protection locked="0"/>
    </xf>
    <xf numFmtId="164" fontId="3" fillId="0" borderId="81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left"/>
    </xf>
    <xf numFmtId="164" fontId="3" fillId="3" borderId="15" xfId="0" applyNumberFormat="1" applyFont="1" applyFill="1" applyBorder="1" applyProtection="1">
      <protection locked="0"/>
    </xf>
    <xf numFmtId="164" fontId="3" fillId="3" borderId="61" xfId="0" applyNumberFormat="1" applyFont="1" applyFill="1" applyBorder="1" applyProtection="1">
      <protection locked="0"/>
    </xf>
    <xf numFmtId="164" fontId="6" fillId="6" borderId="30" xfId="0" applyNumberFormat="1" applyFont="1" applyFill="1" applyBorder="1" applyAlignment="1">
      <alignment horizontal="left"/>
    </xf>
    <xf numFmtId="164" fontId="6" fillId="6" borderId="19" xfId="0" applyNumberFormat="1" applyFont="1" applyFill="1" applyBorder="1" applyAlignment="1">
      <alignment horizontal="left"/>
    </xf>
    <xf numFmtId="164" fontId="6" fillId="6" borderId="1" xfId="0" applyNumberFormat="1" applyFont="1" applyFill="1" applyBorder="1" applyAlignment="1">
      <alignment horizontal="left"/>
    </xf>
    <xf numFmtId="164" fontId="6" fillId="6" borderId="31" xfId="0" applyNumberFormat="1" applyFont="1" applyFill="1" applyBorder="1" applyAlignment="1">
      <alignment horizontal="left"/>
    </xf>
    <xf numFmtId="164" fontId="6" fillId="4" borderId="82" xfId="0" applyNumberFormat="1" applyFont="1" applyFill="1" applyBorder="1" applyAlignment="1">
      <alignment horizontal="left" indent="1"/>
    </xf>
    <xf numFmtId="164" fontId="6" fillId="4" borderId="13" xfId="0" applyNumberFormat="1" applyFont="1" applyFill="1" applyBorder="1" applyAlignment="1">
      <alignment horizontal="left" indent="1"/>
    </xf>
    <xf numFmtId="164" fontId="6" fillId="4" borderId="14" xfId="0" applyNumberFormat="1" applyFont="1" applyFill="1" applyBorder="1" applyAlignment="1">
      <alignment horizontal="left" indent="1"/>
    </xf>
    <xf numFmtId="164" fontId="4" fillId="5" borderId="6" xfId="0" applyNumberFormat="1" applyFont="1" applyFill="1" applyBorder="1" applyAlignment="1" applyProtection="1"/>
    <xf numFmtId="164" fontId="4" fillId="5" borderId="52" xfId="0" applyNumberFormat="1" applyFont="1" applyFill="1" applyBorder="1" applyAlignment="1" applyProtection="1"/>
    <xf numFmtId="164" fontId="3" fillId="0" borderId="34" xfId="0" applyNumberFormat="1" applyFont="1" applyFill="1" applyBorder="1" applyAlignment="1">
      <alignment horizontal="left" indent="1"/>
    </xf>
    <xf numFmtId="164" fontId="3" fillId="0" borderId="22" xfId="0" applyNumberFormat="1" applyFont="1" applyFill="1" applyBorder="1" applyAlignment="1">
      <alignment horizontal="left" indent="1"/>
    </xf>
    <xf numFmtId="164" fontId="3" fillId="0" borderId="2" xfId="0" applyNumberFormat="1" applyFont="1" applyFill="1" applyBorder="1" applyAlignment="1">
      <alignment horizontal="left" indent="1"/>
    </xf>
    <xf numFmtId="164" fontId="3" fillId="0" borderId="65" xfId="0" applyNumberFormat="1" applyFont="1" applyFill="1" applyBorder="1" applyAlignment="1">
      <alignment horizontal="left" indent="1"/>
    </xf>
    <xf numFmtId="164" fontId="3" fillId="0" borderId="21" xfId="0" applyNumberFormat="1" applyFont="1" applyFill="1" applyBorder="1" applyAlignment="1">
      <alignment horizontal="left" indent="1"/>
    </xf>
    <xf numFmtId="164" fontId="3" fillId="0" borderId="63" xfId="0" applyNumberFormat="1" applyFont="1" applyFill="1" applyBorder="1" applyAlignment="1">
      <alignment horizontal="left" indent="5"/>
    </xf>
    <xf numFmtId="164" fontId="3" fillId="0" borderId="9" xfId="0" applyNumberFormat="1" applyFont="1" applyFill="1" applyBorder="1" applyAlignment="1">
      <alignment horizontal="left" indent="5"/>
    </xf>
    <xf numFmtId="164" fontId="3" fillId="0" borderId="10" xfId="0" applyNumberFormat="1" applyFont="1" applyFill="1" applyBorder="1" applyAlignment="1">
      <alignment horizontal="left" indent="5"/>
    </xf>
    <xf numFmtId="164" fontId="3" fillId="0" borderId="81" xfId="0" applyNumberFormat="1" applyFont="1" applyFill="1" applyBorder="1" applyAlignment="1">
      <alignment horizontal="left" indent="5"/>
    </xf>
    <xf numFmtId="164" fontId="3" fillId="0" borderId="16" xfId="0" applyNumberFormat="1" applyFont="1" applyFill="1" applyBorder="1" applyAlignment="1">
      <alignment horizontal="left" indent="5"/>
    </xf>
    <xf numFmtId="164" fontId="3" fillId="0" borderId="17" xfId="0" applyNumberFormat="1" applyFont="1" applyFill="1" applyBorder="1" applyAlignment="1">
      <alignment horizontal="left" indent="5"/>
    </xf>
    <xf numFmtId="0" fontId="3" fillId="0" borderId="63" xfId="0" applyFont="1" applyFill="1" applyBorder="1" applyAlignment="1" applyProtection="1">
      <alignment horizontal="left" indent="5"/>
    </xf>
    <xf numFmtId="0" fontId="3" fillId="0" borderId="9" xfId="0" applyFont="1" applyFill="1" applyBorder="1" applyAlignment="1" applyProtection="1">
      <alignment horizontal="left" indent="5"/>
    </xf>
    <xf numFmtId="0" fontId="3" fillId="0" borderId="10" xfId="0" applyFont="1" applyFill="1" applyBorder="1" applyAlignment="1" applyProtection="1">
      <alignment horizontal="left" indent="5"/>
    </xf>
    <xf numFmtId="164" fontId="3" fillId="3" borderId="8" xfId="0" applyNumberFormat="1" applyFont="1" applyFill="1" applyBorder="1" applyAlignment="1" applyProtection="1">
      <alignment horizontal="right"/>
      <protection locked="0"/>
    </xf>
    <xf numFmtId="164" fontId="3" fillId="3" borderId="64" xfId="0" applyNumberFormat="1" applyFont="1" applyFill="1" applyBorder="1" applyAlignment="1" applyProtection="1">
      <alignment horizontal="right"/>
      <protection locked="0"/>
    </xf>
    <xf numFmtId="0" fontId="3" fillId="0" borderId="81" xfId="0" applyFont="1" applyFill="1" applyBorder="1" applyAlignment="1" applyProtection="1">
      <alignment horizontal="left" indent="5"/>
    </xf>
    <xf numFmtId="0" fontId="3" fillId="0" borderId="16" xfId="0" applyFont="1" applyFill="1" applyBorder="1" applyAlignment="1" applyProtection="1">
      <alignment horizontal="left" indent="5"/>
    </xf>
    <xf numFmtId="0" fontId="3" fillId="0" borderId="17" xfId="0" applyFont="1" applyFill="1" applyBorder="1" applyAlignment="1" applyProtection="1">
      <alignment horizontal="left" indent="5"/>
    </xf>
    <xf numFmtId="164" fontId="3" fillId="3" borderId="15" xfId="0" applyNumberFormat="1" applyFont="1" applyFill="1" applyBorder="1" applyAlignment="1" applyProtection="1">
      <alignment horizontal="right"/>
      <protection locked="0"/>
    </xf>
    <xf numFmtId="164" fontId="3" fillId="3" borderId="61" xfId="0" applyNumberFormat="1" applyFont="1" applyFill="1" applyBorder="1" applyAlignment="1" applyProtection="1">
      <alignment horizontal="right"/>
      <protection locked="0"/>
    </xf>
    <xf numFmtId="164" fontId="6" fillId="6" borderId="62" xfId="0" applyNumberFormat="1" applyFont="1" applyFill="1" applyBorder="1" applyAlignment="1">
      <alignment horizontal="left" vertical="center"/>
    </xf>
    <xf numFmtId="164" fontId="6" fillId="6" borderId="23" xfId="0" applyNumberFormat="1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 applyProtection="1">
      <alignment vertical="top"/>
      <protection locked="0"/>
    </xf>
    <xf numFmtId="164" fontId="3" fillId="3" borderId="64" xfId="0" applyNumberFormat="1" applyFont="1" applyFill="1" applyBorder="1" applyAlignment="1" applyProtection="1">
      <alignment vertical="top"/>
      <protection locked="0"/>
    </xf>
    <xf numFmtId="164" fontId="3" fillId="0" borderId="79" xfId="0" applyNumberFormat="1" applyFont="1" applyBorder="1" applyAlignment="1">
      <alignment horizontal="left" indent="5"/>
    </xf>
    <xf numFmtId="164" fontId="3" fillId="0" borderId="78" xfId="0" applyNumberFormat="1" applyFont="1" applyBorder="1" applyAlignment="1">
      <alignment horizontal="left" indent="5"/>
    </xf>
    <xf numFmtId="164" fontId="3" fillId="0" borderId="70" xfId="0" applyNumberFormat="1" applyFont="1" applyBorder="1" applyAlignment="1">
      <alignment horizontal="left" indent="5"/>
    </xf>
    <xf numFmtId="164" fontId="3" fillId="3" borderId="18" xfId="0" applyNumberFormat="1" applyFont="1" applyFill="1" applyBorder="1" applyAlignment="1" applyProtection="1">
      <alignment vertical="top"/>
      <protection locked="0"/>
    </xf>
    <xf numFmtId="164" fontId="3" fillId="3" borderId="80" xfId="0" applyNumberFormat="1" applyFont="1" applyFill="1" applyBorder="1" applyAlignment="1" applyProtection="1">
      <alignment vertical="top"/>
      <protection locked="0"/>
    </xf>
    <xf numFmtId="164" fontId="3" fillId="0" borderId="63" xfId="0" applyNumberFormat="1" applyFont="1" applyFill="1" applyBorder="1" applyAlignment="1">
      <alignment horizontal="left" indent="9"/>
    </xf>
    <xf numFmtId="164" fontId="3" fillId="0" borderId="9" xfId="0" applyNumberFormat="1" applyFont="1" applyFill="1" applyBorder="1" applyAlignment="1">
      <alignment horizontal="left" indent="9"/>
    </xf>
    <xf numFmtId="164" fontId="3" fillId="0" borderId="10" xfId="0" applyNumberFormat="1" applyFont="1" applyFill="1" applyBorder="1" applyAlignment="1">
      <alignment horizontal="left" indent="9"/>
    </xf>
    <xf numFmtId="164" fontId="6" fillId="4" borderId="62" xfId="0" applyNumberFormat="1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left"/>
    </xf>
    <xf numFmtId="164" fontId="6" fillId="4" borderId="19" xfId="0" applyNumberFormat="1" applyFont="1" applyFill="1" applyBorder="1" applyAlignment="1">
      <alignment horizontal="left"/>
    </xf>
    <xf numFmtId="164" fontId="3" fillId="0" borderId="22" xfId="0" applyNumberFormat="1" applyFont="1" applyBorder="1" applyAlignment="1">
      <alignment horizontal="left" indent="1"/>
    </xf>
    <xf numFmtId="164" fontId="3" fillId="0" borderId="63" xfId="0" applyNumberFormat="1" applyFont="1" applyFill="1" applyBorder="1" applyAlignment="1">
      <alignment horizontal="left" indent="2"/>
    </xf>
    <xf numFmtId="164" fontId="3" fillId="0" borderId="9" xfId="0" applyNumberFormat="1" applyFont="1" applyFill="1" applyBorder="1" applyAlignment="1">
      <alignment horizontal="left" indent="2"/>
    </xf>
    <xf numFmtId="164" fontId="3" fillId="0" borderId="10" xfId="0" applyNumberFormat="1" applyFont="1" applyFill="1" applyBorder="1" applyAlignment="1">
      <alignment horizontal="left" indent="2"/>
    </xf>
    <xf numFmtId="164" fontId="3" fillId="0" borderId="63" xfId="0" applyNumberFormat="1" applyFont="1" applyFill="1" applyBorder="1" applyAlignment="1">
      <alignment horizontal="left" indent="7"/>
    </xf>
    <xf numFmtId="164" fontId="3" fillId="0" borderId="9" xfId="0" applyNumberFormat="1" applyFont="1" applyFill="1" applyBorder="1" applyAlignment="1">
      <alignment horizontal="left" indent="7"/>
    </xf>
    <xf numFmtId="164" fontId="3" fillId="0" borderId="10" xfId="0" applyNumberFormat="1" applyFont="1" applyFill="1" applyBorder="1" applyAlignment="1">
      <alignment horizontal="left" indent="7"/>
    </xf>
    <xf numFmtId="0" fontId="3" fillId="0" borderId="34" xfId="0" applyFont="1" applyFill="1" applyBorder="1" applyAlignment="1">
      <alignment horizontal="left" indent="1"/>
    </xf>
    <xf numFmtId="0" fontId="3" fillId="0" borderId="2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164" fontId="3" fillId="0" borderId="37" xfId="0" applyNumberFormat="1" applyFont="1" applyBorder="1" applyAlignment="1">
      <alignment horizontal="left" indent="1"/>
    </xf>
    <xf numFmtId="164" fontId="3" fillId="0" borderId="10" xfId="0" applyNumberFormat="1" applyFont="1" applyBorder="1" applyAlignment="1">
      <alignment horizontal="left" indent="1"/>
    </xf>
    <xf numFmtId="164" fontId="3" fillId="0" borderId="3" xfId="0" applyNumberFormat="1" applyFont="1" applyBorder="1" applyAlignment="1">
      <alignment horizontal="left" indent="1"/>
    </xf>
    <xf numFmtId="0" fontId="4" fillId="2" borderId="73" xfId="0" applyFont="1" applyFill="1" applyBorder="1" applyAlignment="1">
      <alignment horizontal="left" vertical="center" indent="3"/>
    </xf>
    <xf numFmtId="0" fontId="4" fillId="2" borderId="41" xfId="0" applyFont="1" applyFill="1" applyBorder="1" applyAlignment="1">
      <alignment horizontal="left" vertical="center" indent="3"/>
    </xf>
    <xf numFmtId="0" fontId="12" fillId="2" borderId="7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3" borderId="56" xfId="0" applyFont="1" applyFill="1" applyBorder="1" applyProtection="1">
      <protection locked="0"/>
    </xf>
    <xf numFmtId="0" fontId="3" fillId="3" borderId="59" xfId="0" applyFont="1" applyFill="1" applyBorder="1" applyProtection="1"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3" fillId="3" borderId="57" xfId="0" applyFont="1" applyFill="1" applyBorder="1" applyProtection="1">
      <protection locked="0"/>
    </xf>
    <xf numFmtId="0" fontId="3" fillId="3" borderId="58" xfId="0" applyFont="1" applyFill="1" applyBorder="1" applyProtection="1">
      <protection locked="0"/>
    </xf>
    <xf numFmtId="0" fontId="3" fillId="0" borderId="70" xfId="0" applyFont="1" applyFill="1" applyBorder="1" applyAlignment="1">
      <alignment horizontal="right"/>
    </xf>
    <xf numFmtId="164" fontId="4" fillId="5" borderId="71" xfId="0" applyNumberFormat="1" applyFont="1" applyFill="1" applyBorder="1" applyProtection="1"/>
    <xf numFmtId="164" fontId="3" fillId="3" borderId="71" xfId="0" applyNumberFormat="1" applyFont="1" applyFill="1" applyBorder="1" applyProtection="1">
      <protection locked="0"/>
    </xf>
    <xf numFmtId="164" fontId="3" fillId="3" borderId="71" xfId="0" applyNumberFormat="1" applyFont="1" applyFill="1" applyBorder="1" applyAlignment="1" applyProtection="1">
      <alignment horizontal="center"/>
      <protection locked="0"/>
    </xf>
    <xf numFmtId="164" fontId="3" fillId="3" borderId="85" xfId="0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right"/>
    </xf>
    <xf numFmtId="0" fontId="4" fillId="2" borderId="73" xfId="0" applyFont="1" applyFill="1" applyBorder="1" applyAlignment="1" applyProtection="1">
      <alignment horizontal="left" vertical="center" indent="3"/>
    </xf>
    <xf numFmtId="0" fontId="4" fillId="2" borderId="50" xfId="0" applyFont="1" applyFill="1" applyBorder="1" applyAlignment="1" applyProtection="1">
      <alignment horizontal="left" vertical="center" indent="3"/>
    </xf>
    <xf numFmtId="164" fontId="12" fillId="2" borderId="72" xfId="0" applyNumberFormat="1" applyFont="1" applyFill="1" applyBorder="1" applyAlignment="1" applyProtection="1">
      <alignment horizontal="center" vertical="center"/>
    </xf>
    <xf numFmtId="164" fontId="12" fillId="2" borderId="49" xfId="0" applyNumberFormat="1" applyFont="1" applyFill="1" applyBorder="1" applyAlignment="1" applyProtection="1">
      <alignment horizontal="center" vertical="center"/>
    </xf>
    <xf numFmtId="164" fontId="5" fillId="2" borderId="26" xfId="0" applyNumberFormat="1" applyFont="1" applyFill="1" applyBorder="1" applyAlignment="1" applyProtection="1">
      <alignment horizontal="center" vertical="center"/>
    </xf>
    <xf numFmtId="164" fontId="5" fillId="2" borderId="27" xfId="0" applyNumberFormat="1" applyFont="1" applyFill="1" applyBorder="1" applyAlignment="1" applyProtection="1">
      <alignment horizontal="center" vertical="center"/>
    </xf>
    <xf numFmtId="164" fontId="5" fillId="2" borderId="28" xfId="0" applyNumberFormat="1" applyFont="1" applyFill="1" applyBorder="1" applyAlignment="1" applyProtection="1">
      <alignment horizontal="center" vertical="center"/>
    </xf>
    <xf numFmtId="164" fontId="5" fillId="2" borderId="28" xfId="0" applyNumberFormat="1" applyFont="1" applyFill="1" applyBorder="1" applyAlignment="1" applyProtection="1">
      <alignment horizontal="center" vertical="center"/>
    </xf>
    <xf numFmtId="164" fontId="5" fillId="2" borderId="25" xfId="0" applyNumberFormat="1" applyFont="1" applyFill="1" applyBorder="1" applyAlignment="1" applyProtection="1">
      <alignment horizontal="center" vertical="center"/>
    </xf>
    <xf numFmtId="164" fontId="5" fillId="2" borderId="29" xfId="0" applyNumberFormat="1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left" vertical="center" indent="3"/>
    </xf>
    <xf numFmtId="0" fontId="4" fillId="2" borderId="14" xfId="0" applyFont="1" applyFill="1" applyBorder="1" applyAlignment="1" applyProtection="1">
      <alignment horizontal="left" vertical="center" indent="3"/>
    </xf>
    <xf numFmtId="164" fontId="12" fillId="2" borderId="5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64" fontId="5" fillId="2" borderId="31" xfId="0" applyNumberFormat="1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left"/>
    </xf>
    <xf numFmtId="0" fontId="6" fillId="4" borderId="11" xfId="0" applyFont="1" applyFill="1" applyBorder="1" applyAlignment="1" applyProtection="1">
      <alignment horizontal="left"/>
    </xf>
    <xf numFmtId="0" fontId="6" fillId="4" borderId="32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left"/>
    </xf>
    <xf numFmtId="0" fontId="3" fillId="0" borderId="34" xfId="0" applyFont="1" applyBorder="1" applyAlignment="1" applyProtection="1">
      <alignment horizontal="left" indent="1"/>
    </xf>
    <xf numFmtId="0" fontId="3" fillId="0" borderId="22" xfId="0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left" indent="5"/>
    </xf>
    <xf numFmtId="0" fontId="3" fillId="0" borderId="75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indent="5"/>
    </xf>
    <xf numFmtId="0" fontId="3" fillId="0" borderId="45" xfId="0" applyFont="1" applyBorder="1" applyAlignment="1" applyProtection="1">
      <alignment horizontal="right"/>
    </xf>
    <xf numFmtId="0" fontId="3" fillId="9" borderId="37" xfId="0" applyFont="1" applyFill="1" applyBorder="1" applyAlignment="1">
      <alignment horizontal="left" indent="5"/>
    </xf>
    <xf numFmtId="0" fontId="3" fillId="9" borderId="10" xfId="0" applyFont="1" applyFill="1" applyBorder="1" applyAlignment="1">
      <alignment horizontal="right"/>
    </xf>
    <xf numFmtId="164" fontId="4" fillId="9" borderId="3" xfId="0" applyNumberFormat="1" applyFont="1" applyFill="1" applyBorder="1" applyProtection="1"/>
    <xf numFmtId="164" fontId="3" fillId="9" borderId="3" xfId="0" applyNumberFormat="1" applyFont="1" applyFill="1" applyBorder="1" applyProtection="1">
      <protection locked="0"/>
    </xf>
    <xf numFmtId="164" fontId="3" fillId="9" borderId="3" xfId="0" applyNumberFormat="1" applyFont="1" applyFill="1" applyBorder="1" applyAlignment="1" applyProtection="1">
      <alignment horizontal="center"/>
      <protection locked="0"/>
    </xf>
    <xf numFmtId="164" fontId="3" fillId="9" borderId="38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7"/>
  <sheetViews>
    <sheetView tabSelected="1" workbookViewId="0">
      <selection activeCell="B1" sqref="B1:M1048576"/>
    </sheetView>
  </sheetViews>
  <sheetFormatPr defaultRowHeight="15.75"/>
  <cols>
    <col min="1" max="1" width="2.85546875" customWidth="1"/>
    <col min="2" max="2" width="40.140625" style="1" customWidth="1"/>
    <col min="3" max="3" width="15.42578125" style="1" hidden="1" customWidth="1"/>
    <col min="4" max="4" width="11" style="1" customWidth="1"/>
    <col min="5" max="5" width="11" style="1" hidden="1" customWidth="1"/>
    <col min="6" max="6" width="8.7109375" style="1" customWidth="1"/>
    <col min="7" max="7" width="8.7109375" style="2" hidden="1" customWidth="1"/>
    <col min="8" max="8" width="16.28515625" style="2" hidden="1" customWidth="1"/>
    <col min="9" max="10" width="8.7109375" style="1" customWidth="1"/>
    <col min="11" max="11" width="8.7109375" style="1" hidden="1" customWidth="1"/>
    <col min="12" max="13" width="8" style="1" customWidth="1"/>
  </cols>
  <sheetData>
    <row r="1" spans="2:13" ht="18.75">
      <c r="B1" s="62" t="s">
        <v>114</v>
      </c>
      <c r="C1" s="62"/>
    </row>
    <row r="2" spans="2:13" ht="16.5" thickBot="1"/>
    <row r="3" spans="2:13" ht="15" customHeight="1">
      <c r="B3" s="212" t="s">
        <v>34</v>
      </c>
      <c r="C3" s="323"/>
      <c r="D3" s="218" t="s">
        <v>1</v>
      </c>
      <c r="E3" s="63"/>
      <c r="F3" s="309" t="s">
        <v>0</v>
      </c>
      <c r="G3" s="310"/>
      <c r="H3" s="310"/>
      <c r="I3" s="310"/>
      <c r="J3" s="311"/>
      <c r="K3" s="64"/>
      <c r="L3" s="218" t="s">
        <v>2</v>
      </c>
      <c r="M3" s="219"/>
    </row>
    <row r="4" spans="2:13" ht="15" customHeight="1">
      <c r="B4" s="215"/>
      <c r="C4" s="324"/>
      <c r="D4" s="325"/>
      <c r="E4" s="65"/>
      <c r="F4" s="65" t="s">
        <v>3</v>
      </c>
      <c r="G4" s="65"/>
      <c r="H4" s="65"/>
      <c r="I4" s="65" t="s">
        <v>4</v>
      </c>
      <c r="J4" s="65" t="s">
        <v>5</v>
      </c>
      <c r="K4" s="65"/>
      <c r="L4" s="65" t="s">
        <v>6</v>
      </c>
      <c r="M4" s="66" t="s">
        <v>7</v>
      </c>
    </row>
    <row r="5" spans="2:13">
      <c r="B5" s="67" t="s">
        <v>8</v>
      </c>
      <c r="C5" s="3"/>
      <c r="D5" s="4">
        <f>SUM(D7:D8,D16)</f>
        <v>9</v>
      </c>
      <c r="E5" s="68"/>
      <c r="F5" s="5">
        <f>SUM(F7:F8,F16)</f>
        <v>9</v>
      </c>
      <c r="G5" s="6"/>
      <c r="H5" s="6"/>
      <c r="I5" s="5">
        <f>SUM(I7:I8,I16)</f>
        <v>0</v>
      </c>
      <c r="J5" s="5">
        <f>SUM(J7:J8,J16)</f>
        <v>0</v>
      </c>
      <c r="K5" s="5"/>
      <c r="L5" s="5">
        <f>SUM(L7:L8,L16)</f>
        <v>0</v>
      </c>
      <c r="M5" s="7">
        <f>SUM(M7:M8,M16)</f>
        <v>0</v>
      </c>
    </row>
    <row r="6" spans="2:13">
      <c r="B6" s="69"/>
      <c r="C6" s="3" t="s">
        <v>9</v>
      </c>
      <c r="D6" s="4">
        <v>3</v>
      </c>
      <c r="E6" s="8"/>
      <c r="F6" s="5">
        <v>1</v>
      </c>
      <c r="G6" s="6"/>
      <c r="H6" s="6"/>
      <c r="I6" s="5">
        <v>2</v>
      </c>
      <c r="J6" s="5">
        <v>3</v>
      </c>
      <c r="K6" s="5">
        <v>-99</v>
      </c>
      <c r="L6" s="5">
        <v>1</v>
      </c>
      <c r="M6" s="7">
        <v>2</v>
      </c>
    </row>
    <row r="7" spans="2:13">
      <c r="B7" s="70" t="s">
        <v>10</v>
      </c>
      <c r="C7" s="9">
        <v>1</v>
      </c>
      <c r="D7" s="10">
        <f>SUM(F7:J7)</f>
        <v>4</v>
      </c>
      <c r="E7" s="11"/>
      <c r="F7" s="12">
        <v>4</v>
      </c>
      <c r="G7" s="13"/>
      <c r="H7" s="13"/>
      <c r="I7" s="12"/>
      <c r="J7" s="12"/>
      <c r="K7" s="12"/>
      <c r="L7" s="12"/>
      <c r="M7" s="14"/>
    </row>
    <row r="8" spans="2:13">
      <c r="B8" s="71" t="s">
        <v>11</v>
      </c>
      <c r="C8" s="15">
        <v>2</v>
      </c>
      <c r="D8" s="16">
        <f t="shared" ref="D8:D16" si="0">SUM(F8:J8)</f>
        <v>3</v>
      </c>
      <c r="E8" s="16"/>
      <c r="F8" s="17">
        <v>3</v>
      </c>
      <c r="G8" s="18"/>
      <c r="H8" s="18"/>
      <c r="I8" s="17"/>
      <c r="J8" s="17"/>
      <c r="K8" s="17"/>
      <c r="L8" s="17"/>
      <c r="M8" s="19"/>
    </row>
    <row r="9" spans="2:13">
      <c r="B9" s="71" t="s">
        <v>12</v>
      </c>
      <c r="C9" s="15">
        <v>4</v>
      </c>
      <c r="D9" s="16">
        <f t="shared" si="0"/>
        <v>0</v>
      </c>
      <c r="E9" s="16"/>
      <c r="F9" s="17"/>
      <c r="G9" s="18"/>
      <c r="H9" s="18"/>
      <c r="I9" s="17"/>
      <c r="J9" s="17"/>
      <c r="K9" s="17"/>
      <c r="L9" s="17"/>
      <c r="M9" s="19"/>
    </row>
    <row r="10" spans="2:13">
      <c r="B10" s="72" t="s">
        <v>13</v>
      </c>
      <c r="C10" s="15">
        <v>5</v>
      </c>
      <c r="D10" s="16">
        <f t="shared" si="0"/>
        <v>0</v>
      </c>
      <c r="E10" s="16"/>
      <c r="F10" s="17"/>
      <c r="G10" s="18"/>
      <c r="H10" s="18"/>
      <c r="I10" s="17"/>
      <c r="J10" s="17"/>
      <c r="K10" s="17"/>
      <c r="L10" s="17"/>
      <c r="M10" s="19"/>
    </row>
    <row r="11" spans="2:13">
      <c r="B11" s="72" t="s">
        <v>14</v>
      </c>
      <c r="C11" s="15">
        <v>6</v>
      </c>
      <c r="D11" s="16">
        <f t="shared" si="0"/>
        <v>0</v>
      </c>
      <c r="E11" s="16"/>
      <c r="F11" s="17"/>
      <c r="G11" s="18"/>
      <c r="H11" s="18"/>
      <c r="I11" s="17"/>
      <c r="J11" s="17"/>
      <c r="K11" s="17"/>
      <c r="L11" s="17"/>
      <c r="M11" s="19"/>
    </row>
    <row r="12" spans="2:13">
      <c r="B12" s="72" t="s">
        <v>15</v>
      </c>
      <c r="C12" s="15">
        <v>7</v>
      </c>
      <c r="D12" s="16">
        <f t="shared" si="0"/>
        <v>0</v>
      </c>
      <c r="E12" s="16"/>
      <c r="F12" s="17"/>
      <c r="G12" s="18"/>
      <c r="H12" s="18"/>
      <c r="I12" s="17"/>
      <c r="J12" s="17"/>
      <c r="K12" s="17"/>
      <c r="L12" s="17"/>
      <c r="M12" s="19"/>
    </row>
    <row r="13" spans="2:13">
      <c r="B13" s="72" t="s">
        <v>16</v>
      </c>
      <c r="C13" s="15">
        <v>8</v>
      </c>
      <c r="D13" s="16">
        <f t="shared" si="0"/>
        <v>0</v>
      </c>
      <c r="E13" s="16"/>
      <c r="F13" s="17"/>
      <c r="G13" s="18"/>
      <c r="H13" s="18"/>
      <c r="I13" s="17"/>
      <c r="J13" s="17"/>
      <c r="K13" s="17"/>
      <c r="L13" s="17"/>
      <c r="M13" s="19"/>
    </row>
    <row r="14" spans="2:13">
      <c r="B14" s="72" t="s">
        <v>104</v>
      </c>
      <c r="C14" s="335">
        <v>9</v>
      </c>
      <c r="D14" s="16">
        <f t="shared" si="0"/>
        <v>0</v>
      </c>
      <c r="E14" s="336"/>
      <c r="F14" s="337"/>
      <c r="G14" s="338"/>
      <c r="H14" s="338"/>
      <c r="I14" s="337"/>
      <c r="J14" s="337"/>
      <c r="K14" s="337"/>
      <c r="L14" s="337"/>
      <c r="M14" s="339"/>
    </row>
    <row r="15" spans="2:13">
      <c r="B15" s="72" t="s">
        <v>105</v>
      </c>
      <c r="C15" s="335">
        <v>10</v>
      </c>
      <c r="D15" s="16">
        <f t="shared" si="0"/>
        <v>1</v>
      </c>
      <c r="E15" s="336"/>
      <c r="F15" s="337">
        <v>1</v>
      </c>
      <c r="G15" s="338"/>
      <c r="H15" s="338"/>
      <c r="I15" s="337"/>
      <c r="J15" s="337"/>
      <c r="K15" s="337"/>
      <c r="L15" s="337"/>
      <c r="M15" s="339"/>
    </row>
    <row r="16" spans="2:13">
      <c r="B16" s="73" t="s">
        <v>17</v>
      </c>
      <c r="C16" s="20">
        <v>3</v>
      </c>
      <c r="D16" s="21">
        <f t="shared" si="0"/>
        <v>2</v>
      </c>
      <c r="E16" s="21"/>
      <c r="F16" s="22">
        <v>2</v>
      </c>
      <c r="G16" s="23"/>
      <c r="H16" s="23"/>
      <c r="I16" s="22"/>
      <c r="J16" s="22"/>
      <c r="K16" s="22"/>
      <c r="L16" s="22"/>
      <c r="M16" s="24"/>
    </row>
    <row r="17" spans="2:13">
      <c r="B17" s="74" t="s">
        <v>18</v>
      </c>
      <c r="C17" s="25"/>
      <c r="D17" s="26">
        <f>SUM(L5:M5)</f>
        <v>0</v>
      </c>
      <c r="E17" s="8"/>
      <c r="F17" s="27" t="s">
        <v>19</v>
      </c>
      <c r="G17" s="27"/>
      <c r="H17" s="27"/>
      <c r="I17" s="27" t="s">
        <v>19</v>
      </c>
      <c r="J17" s="27" t="s">
        <v>19</v>
      </c>
      <c r="K17" s="27"/>
      <c r="L17" s="28">
        <f>SUM(L19:L21)</f>
        <v>0</v>
      </c>
      <c r="M17" s="29">
        <f>SUM(M19:M21)</f>
        <v>0</v>
      </c>
    </row>
    <row r="18" spans="2:13">
      <c r="B18" s="75"/>
      <c r="C18" s="30" t="s">
        <v>20</v>
      </c>
      <c r="D18" s="26">
        <v>3</v>
      </c>
      <c r="E18" s="8"/>
      <c r="F18" s="31">
        <v>1</v>
      </c>
      <c r="G18" s="32"/>
      <c r="H18" s="32"/>
      <c r="I18" s="31">
        <v>2</v>
      </c>
      <c r="J18" s="31">
        <v>3</v>
      </c>
      <c r="K18" s="31">
        <v>-99</v>
      </c>
      <c r="L18" s="5">
        <v>1</v>
      </c>
      <c r="M18" s="7">
        <v>2</v>
      </c>
    </row>
    <row r="19" spans="2:13">
      <c r="B19" s="70" t="s">
        <v>21</v>
      </c>
      <c r="C19" s="9">
        <v>1</v>
      </c>
      <c r="D19" s="10">
        <f>SUM(L19:M19)</f>
        <v>0</v>
      </c>
      <c r="E19" s="11"/>
      <c r="F19" s="33" t="s">
        <v>19</v>
      </c>
      <c r="G19" s="33"/>
      <c r="H19" s="33"/>
      <c r="I19" s="33" t="s">
        <v>19</v>
      </c>
      <c r="J19" s="33" t="s">
        <v>19</v>
      </c>
      <c r="K19" s="33"/>
      <c r="L19" s="12"/>
      <c r="M19" s="14"/>
    </row>
    <row r="20" spans="2:13">
      <c r="B20" s="76" t="s">
        <v>22</v>
      </c>
      <c r="C20" s="34">
        <v>2</v>
      </c>
      <c r="D20" s="16">
        <f>SUM(L20:M20)</f>
        <v>0</v>
      </c>
      <c r="E20" s="16"/>
      <c r="F20" s="35" t="s">
        <v>19</v>
      </c>
      <c r="G20" s="35"/>
      <c r="H20" s="35"/>
      <c r="I20" s="35" t="s">
        <v>19</v>
      </c>
      <c r="J20" s="35" t="s">
        <v>19</v>
      </c>
      <c r="K20" s="35"/>
      <c r="L20" s="17"/>
      <c r="M20" s="19"/>
    </row>
    <row r="21" spans="2:13" ht="16.5" thickBot="1">
      <c r="B21" s="77" t="s">
        <v>23</v>
      </c>
      <c r="C21" s="36">
        <v>3</v>
      </c>
      <c r="D21" s="37">
        <f>SUM(L21:M21)</f>
        <v>0</v>
      </c>
      <c r="E21" s="37"/>
      <c r="F21" s="38" t="s">
        <v>19</v>
      </c>
      <c r="G21" s="38"/>
      <c r="H21" s="38"/>
      <c r="I21" s="38" t="s">
        <v>19</v>
      </c>
      <c r="J21" s="38" t="s">
        <v>19</v>
      </c>
      <c r="K21" s="38"/>
      <c r="L21" s="39"/>
      <c r="M21" s="40"/>
    </row>
    <row r="22" spans="2:13" ht="15" customHeight="1" thickBot="1">
      <c r="B22" s="78"/>
      <c r="C22" s="78"/>
    </row>
    <row r="23" spans="2:13" ht="15" customHeight="1">
      <c r="B23" s="212" t="s">
        <v>24</v>
      </c>
      <c r="C23" s="55"/>
      <c r="D23" s="326" t="s">
        <v>1</v>
      </c>
      <c r="E23" s="327"/>
      <c r="F23" s="328"/>
      <c r="G23" s="55"/>
      <c r="H23" s="55"/>
      <c r="I23" s="312" t="s">
        <v>2</v>
      </c>
      <c r="J23" s="332"/>
      <c r="K23" s="332"/>
      <c r="L23" s="332"/>
      <c r="M23" s="313"/>
    </row>
    <row r="24" spans="2:13">
      <c r="B24" s="215"/>
      <c r="C24" s="57"/>
      <c r="D24" s="329"/>
      <c r="E24" s="330"/>
      <c r="F24" s="331"/>
      <c r="G24" s="57"/>
      <c r="H24" s="57"/>
      <c r="I24" s="320" t="s">
        <v>6</v>
      </c>
      <c r="J24" s="216"/>
      <c r="K24" s="60"/>
      <c r="L24" s="320" t="s">
        <v>7</v>
      </c>
      <c r="M24" s="321"/>
    </row>
    <row r="25" spans="2:13">
      <c r="B25" s="41"/>
      <c r="C25" s="42"/>
      <c r="D25" s="320">
        <v>3</v>
      </c>
      <c r="E25" s="322"/>
      <c r="F25" s="216"/>
      <c r="G25" s="42"/>
      <c r="H25" s="42"/>
      <c r="I25" s="320">
        <v>1</v>
      </c>
      <c r="J25" s="216"/>
      <c r="K25" s="43"/>
      <c r="L25" s="320">
        <v>2</v>
      </c>
      <c r="M25" s="321"/>
    </row>
    <row r="26" spans="2:13" ht="16.5" thickBot="1">
      <c r="B26" s="44" t="s">
        <v>25</v>
      </c>
      <c r="C26" s="45"/>
      <c r="D26" s="318"/>
      <c r="E26" s="333"/>
      <c r="F26" s="334"/>
      <c r="G26" s="46"/>
      <c r="H26" s="46"/>
      <c r="I26" s="318"/>
      <c r="J26" s="334"/>
      <c r="K26" s="61"/>
      <c r="L26" s="318"/>
      <c r="M26" s="319"/>
    </row>
    <row r="27" spans="2:13" ht="16.5" thickBot="1"/>
    <row r="28" spans="2:13">
      <c r="B28" s="314" t="s">
        <v>35</v>
      </c>
      <c r="C28" s="56"/>
      <c r="D28" s="316" t="s">
        <v>1</v>
      </c>
      <c r="E28" s="79"/>
      <c r="F28" s="309" t="s">
        <v>0</v>
      </c>
      <c r="G28" s="310"/>
      <c r="H28" s="310"/>
      <c r="I28" s="310"/>
      <c r="J28" s="311"/>
      <c r="K28" s="64"/>
      <c r="L28" s="218" t="s">
        <v>2</v>
      </c>
      <c r="M28" s="219"/>
    </row>
    <row r="29" spans="2:13">
      <c r="B29" s="315"/>
      <c r="C29" s="58"/>
      <c r="D29" s="317"/>
      <c r="E29" s="80"/>
      <c r="F29" s="65" t="s">
        <v>3</v>
      </c>
      <c r="G29" s="65"/>
      <c r="H29" s="65"/>
      <c r="I29" s="65" t="s">
        <v>4</v>
      </c>
      <c r="J29" s="65" t="s">
        <v>5</v>
      </c>
      <c r="K29" s="65"/>
      <c r="L29" s="65" t="s">
        <v>6</v>
      </c>
      <c r="M29" s="66" t="s">
        <v>7</v>
      </c>
    </row>
    <row r="30" spans="2:13">
      <c r="B30" s="67" t="s">
        <v>36</v>
      </c>
      <c r="C30" s="81"/>
      <c r="D30" s="5">
        <f>SUM(D32:D37)</f>
        <v>3</v>
      </c>
      <c r="E30" s="5"/>
      <c r="F30" s="5">
        <f>SUM(F32:F37)</f>
        <v>3</v>
      </c>
      <c r="G30" s="6"/>
      <c r="H30" s="6"/>
      <c r="I30" s="5">
        <f>SUM(I32:I37)</f>
        <v>0</v>
      </c>
      <c r="J30" s="5">
        <f>SUM(J32:J37)</f>
        <v>0</v>
      </c>
      <c r="K30" s="5"/>
      <c r="L30" s="5">
        <f>SUM(L32:L37)</f>
        <v>0</v>
      </c>
      <c r="M30" s="7">
        <f>SUM(M32:M37)</f>
        <v>0</v>
      </c>
    </row>
    <row r="31" spans="2:13">
      <c r="B31" s="69"/>
      <c r="C31" s="82" t="s">
        <v>9</v>
      </c>
      <c r="D31" s="8">
        <v>3</v>
      </c>
      <c r="E31" s="8"/>
      <c r="F31" s="8">
        <v>1</v>
      </c>
      <c r="G31" s="83"/>
      <c r="H31" s="83"/>
      <c r="I31" s="8">
        <v>2</v>
      </c>
      <c r="J31" s="8">
        <v>3</v>
      </c>
      <c r="K31" s="8">
        <v>-99</v>
      </c>
      <c r="L31" s="8">
        <v>1</v>
      </c>
      <c r="M31" s="84">
        <v>2</v>
      </c>
    </row>
    <row r="32" spans="2:13">
      <c r="B32" s="70" t="s">
        <v>37</v>
      </c>
      <c r="C32" s="85">
        <v>1</v>
      </c>
      <c r="D32" s="16">
        <f t="shared" ref="D32:D37" si="1">SUM(F32:J32)</f>
        <v>1</v>
      </c>
      <c r="E32" s="16"/>
      <c r="F32" s="17">
        <v>1</v>
      </c>
      <c r="G32" s="18"/>
      <c r="H32" s="18"/>
      <c r="I32" s="17"/>
      <c r="J32" s="17"/>
      <c r="K32" s="17"/>
      <c r="L32" s="17"/>
      <c r="M32" s="19"/>
    </row>
    <row r="33" spans="2:13">
      <c r="B33" s="76" t="s">
        <v>38</v>
      </c>
      <c r="C33" s="34">
        <v>2</v>
      </c>
      <c r="D33" s="16">
        <f t="shared" si="1"/>
        <v>1</v>
      </c>
      <c r="E33" s="16"/>
      <c r="F33" s="17">
        <v>1</v>
      </c>
      <c r="G33" s="18"/>
      <c r="H33" s="18"/>
      <c r="I33" s="17"/>
      <c r="J33" s="17"/>
      <c r="K33" s="17"/>
      <c r="L33" s="17"/>
      <c r="M33" s="19"/>
    </row>
    <row r="34" spans="2:13">
      <c r="B34" s="76" t="s">
        <v>39</v>
      </c>
      <c r="C34" s="34">
        <v>3</v>
      </c>
      <c r="D34" s="16">
        <f t="shared" si="1"/>
        <v>1</v>
      </c>
      <c r="E34" s="16"/>
      <c r="F34" s="17">
        <v>1</v>
      </c>
      <c r="G34" s="18"/>
      <c r="H34" s="18"/>
      <c r="I34" s="17"/>
      <c r="J34" s="17"/>
      <c r="K34" s="17"/>
      <c r="L34" s="17"/>
      <c r="M34" s="19"/>
    </row>
    <row r="35" spans="2:13" ht="15" customHeight="1">
      <c r="B35" s="76" t="s">
        <v>40</v>
      </c>
      <c r="C35" s="34">
        <v>4</v>
      </c>
      <c r="D35" s="16">
        <f t="shared" si="1"/>
        <v>0</v>
      </c>
      <c r="E35" s="16"/>
      <c r="F35" s="17"/>
      <c r="G35" s="18"/>
      <c r="H35" s="18"/>
      <c r="I35" s="17"/>
      <c r="J35" s="17"/>
      <c r="K35" s="17"/>
      <c r="L35" s="17"/>
      <c r="M35" s="19"/>
    </row>
    <row r="36" spans="2:13" ht="15" customHeight="1">
      <c r="B36" s="76" t="s">
        <v>41</v>
      </c>
      <c r="C36" s="34">
        <v>5</v>
      </c>
      <c r="D36" s="16">
        <f t="shared" si="1"/>
        <v>0</v>
      </c>
      <c r="E36" s="16"/>
      <c r="F36" s="17"/>
      <c r="G36" s="18"/>
      <c r="H36" s="18"/>
      <c r="I36" s="17"/>
      <c r="J36" s="17"/>
      <c r="K36" s="17"/>
      <c r="L36" s="17"/>
      <c r="M36" s="19"/>
    </row>
    <row r="37" spans="2:13" ht="16.5" thickBot="1">
      <c r="B37" s="77" t="s">
        <v>17</v>
      </c>
      <c r="C37" s="36">
        <v>6</v>
      </c>
      <c r="D37" s="37">
        <f t="shared" si="1"/>
        <v>0</v>
      </c>
      <c r="E37" s="37"/>
      <c r="F37" s="39"/>
      <c r="G37" s="86"/>
      <c r="H37" s="86"/>
      <c r="I37" s="39"/>
      <c r="J37" s="39"/>
      <c r="K37" s="39"/>
      <c r="L37" s="39"/>
      <c r="M37" s="40"/>
    </row>
    <row r="38" spans="2:13" ht="16.5" thickBot="1">
      <c r="B38" s="340"/>
      <c r="C38" s="341"/>
      <c r="G38" s="1"/>
      <c r="H38" s="1"/>
    </row>
    <row r="39" spans="2:13">
      <c r="B39" s="342" t="s">
        <v>106</v>
      </c>
      <c r="C39" s="343"/>
      <c r="D39" s="344" t="s">
        <v>1</v>
      </c>
      <c r="E39" s="345"/>
      <c r="F39" s="346" t="s">
        <v>0</v>
      </c>
      <c r="G39" s="347"/>
      <c r="H39" s="347"/>
      <c r="I39" s="347"/>
      <c r="J39" s="348"/>
      <c r="K39" s="349"/>
      <c r="L39" s="350" t="s">
        <v>2</v>
      </c>
      <c r="M39" s="351"/>
    </row>
    <row r="40" spans="2:13">
      <c r="B40" s="352"/>
      <c r="C40" s="353"/>
      <c r="D40" s="354"/>
      <c r="E40" s="355"/>
      <c r="F40" s="356" t="s">
        <v>3</v>
      </c>
      <c r="G40" s="356"/>
      <c r="H40" s="356"/>
      <c r="I40" s="356" t="s">
        <v>4</v>
      </c>
      <c r="J40" s="356" t="s">
        <v>5</v>
      </c>
      <c r="K40" s="356"/>
      <c r="L40" s="356" t="s">
        <v>6</v>
      </c>
      <c r="M40" s="357" t="s">
        <v>7</v>
      </c>
    </row>
    <row r="41" spans="2:13">
      <c r="B41" s="358" t="s">
        <v>42</v>
      </c>
      <c r="C41" s="359"/>
      <c r="D41" s="5">
        <f>SUM(D43:D46)</f>
        <v>4</v>
      </c>
      <c r="E41" s="4"/>
      <c r="F41" s="4">
        <f>SUM(F43:F46)</f>
        <v>4</v>
      </c>
      <c r="G41" s="4"/>
      <c r="H41" s="4"/>
      <c r="I41" s="4">
        <f>SUM(I43:I46)</f>
        <v>0</v>
      </c>
      <c r="J41" s="4">
        <f>SUM(J43:J46)</f>
        <v>0</v>
      </c>
      <c r="K41" s="4"/>
      <c r="L41" s="4">
        <f>SUM(L43:L46)</f>
        <v>0</v>
      </c>
      <c r="M41" s="92">
        <f>SUM(M43:M46)</f>
        <v>0</v>
      </c>
    </row>
    <row r="42" spans="2:13">
      <c r="B42" s="360"/>
      <c r="C42" s="361" t="s">
        <v>9</v>
      </c>
      <c r="D42" s="4">
        <v>3</v>
      </c>
      <c r="E42" s="4"/>
      <c r="F42" s="4">
        <v>1</v>
      </c>
      <c r="G42" s="4"/>
      <c r="H42" s="4"/>
      <c r="I42" s="4">
        <v>2</v>
      </c>
      <c r="J42" s="4">
        <v>3</v>
      </c>
      <c r="K42" s="4">
        <v>-99</v>
      </c>
      <c r="L42" s="4">
        <v>1</v>
      </c>
      <c r="M42" s="4">
        <v>2</v>
      </c>
    </row>
    <row r="43" spans="2:13">
      <c r="B43" s="362" t="s">
        <v>107</v>
      </c>
      <c r="C43" s="363">
        <v>6</v>
      </c>
      <c r="D43" s="16">
        <f>SUM(F43,I43,J43)</f>
        <v>1</v>
      </c>
      <c r="E43" s="10"/>
      <c r="F43" s="93">
        <v>1</v>
      </c>
      <c r="G43" s="93"/>
      <c r="H43" s="93"/>
      <c r="I43" s="93"/>
      <c r="J43" s="93"/>
      <c r="K43" s="93"/>
      <c r="L43" s="93"/>
      <c r="M43" s="95"/>
    </row>
    <row r="44" spans="2:13">
      <c r="B44" s="364" t="s">
        <v>108</v>
      </c>
      <c r="C44" s="365">
        <v>7</v>
      </c>
      <c r="D44" s="16">
        <f>SUM(F44,I44,J44)</f>
        <v>1</v>
      </c>
      <c r="E44" s="11"/>
      <c r="F44" s="12">
        <v>1</v>
      </c>
      <c r="G44" s="12"/>
      <c r="H44" s="12"/>
      <c r="I44" s="12"/>
      <c r="J44" s="12"/>
      <c r="K44" s="12"/>
      <c r="L44" s="12"/>
      <c r="M44" s="14"/>
    </row>
    <row r="45" spans="2:13">
      <c r="B45" s="364" t="s">
        <v>109</v>
      </c>
      <c r="C45" s="366">
        <v>8</v>
      </c>
      <c r="D45" s="16">
        <f>SUM(F45,I45,J45)</f>
        <v>1</v>
      </c>
      <c r="E45" s="16"/>
      <c r="F45" s="17">
        <v>1</v>
      </c>
      <c r="G45" s="17"/>
      <c r="H45" s="17"/>
      <c r="I45" s="17"/>
      <c r="J45" s="17"/>
      <c r="K45" s="17"/>
      <c r="L45" s="17"/>
      <c r="M45" s="19"/>
    </row>
    <row r="46" spans="2:13" ht="16.5" thickBot="1">
      <c r="B46" s="367" t="s">
        <v>110</v>
      </c>
      <c r="C46" s="368">
        <v>9</v>
      </c>
      <c r="D46" s="37">
        <f>SUM(F46,I46,J46)</f>
        <v>1</v>
      </c>
      <c r="E46" s="37"/>
      <c r="F46" s="39">
        <v>1</v>
      </c>
      <c r="G46" s="39"/>
      <c r="H46" s="39"/>
      <c r="I46" s="39"/>
      <c r="J46" s="39"/>
      <c r="K46" s="39"/>
      <c r="L46" s="39"/>
      <c r="M46" s="40"/>
    </row>
    <row r="47" spans="2:13" ht="16.5" thickBot="1"/>
    <row r="48" spans="2:13">
      <c r="B48" s="305" t="s">
        <v>111</v>
      </c>
      <c r="C48" s="87"/>
      <c r="D48" s="307" t="s">
        <v>1</v>
      </c>
      <c r="E48" s="88"/>
      <c r="F48" s="309" t="s">
        <v>0</v>
      </c>
      <c r="G48" s="310"/>
      <c r="H48" s="310"/>
      <c r="I48" s="310"/>
      <c r="J48" s="311"/>
      <c r="K48" s="64"/>
      <c r="L48" s="218" t="s">
        <v>2</v>
      </c>
      <c r="M48" s="219"/>
    </row>
    <row r="49" spans="2:13">
      <c r="B49" s="306"/>
      <c r="C49" s="89"/>
      <c r="D49" s="308"/>
      <c r="E49" s="90"/>
      <c r="F49" s="65" t="s">
        <v>3</v>
      </c>
      <c r="G49" s="65"/>
      <c r="H49" s="65"/>
      <c r="I49" s="65" t="s">
        <v>4</v>
      </c>
      <c r="J49" s="65" t="s">
        <v>5</v>
      </c>
      <c r="K49" s="65"/>
      <c r="L49" s="65" t="s">
        <v>6</v>
      </c>
      <c r="M49" s="66" t="s">
        <v>7</v>
      </c>
    </row>
    <row r="50" spans="2:13">
      <c r="B50" s="67" t="s">
        <v>42</v>
      </c>
      <c r="C50" s="3"/>
      <c r="D50" s="4">
        <f>SUM(D52:D55)</f>
        <v>18</v>
      </c>
      <c r="E50" s="4"/>
      <c r="F50" s="4">
        <f>SUM(F52:F55)</f>
        <v>18</v>
      </c>
      <c r="G50" s="91"/>
      <c r="H50" s="91"/>
      <c r="I50" s="4">
        <f>SUM(I52:I55)</f>
        <v>0</v>
      </c>
      <c r="J50" s="4">
        <f>SUM(J52:J55)</f>
        <v>0</v>
      </c>
      <c r="K50" s="4"/>
      <c r="L50" s="4">
        <f>SUM(L52:L55)</f>
        <v>0</v>
      </c>
      <c r="M50" s="92">
        <f>SUM(M52:M55)</f>
        <v>0</v>
      </c>
    </row>
    <row r="51" spans="2:13">
      <c r="B51" s="69"/>
      <c r="C51" s="82" t="s">
        <v>9</v>
      </c>
      <c r="D51" s="4">
        <v>3</v>
      </c>
      <c r="E51" s="4"/>
      <c r="F51" s="4">
        <v>1</v>
      </c>
      <c r="G51" s="91"/>
      <c r="H51" s="91"/>
      <c r="I51" s="4">
        <v>2</v>
      </c>
      <c r="J51" s="4">
        <v>3</v>
      </c>
      <c r="K51" s="4">
        <v>-99</v>
      </c>
      <c r="L51" s="4">
        <v>1</v>
      </c>
      <c r="M51" s="92">
        <v>2</v>
      </c>
    </row>
    <row r="52" spans="2:13">
      <c r="B52" s="70" t="s">
        <v>43</v>
      </c>
      <c r="C52" s="9">
        <v>1</v>
      </c>
      <c r="D52" s="10">
        <f>SUM(F52:J52)</f>
        <v>1</v>
      </c>
      <c r="E52" s="10"/>
      <c r="F52" s="93">
        <v>1</v>
      </c>
      <c r="G52" s="94"/>
      <c r="H52" s="94"/>
      <c r="I52" s="93"/>
      <c r="J52" s="93"/>
      <c r="K52" s="93"/>
      <c r="L52" s="93"/>
      <c r="M52" s="95"/>
    </row>
    <row r="53" spans="2:13">
      <c r="B53" s="76" t="s">
        <v>44</v>
      </c>
      <c r="C53" s="34">
        <v>2</v>
      </c>
      <c r="D53" s="16">
        <f>SUM(F53:J53)</f>
        <v>1</v>
      </c>
      <c r="E53" s="16"/>
      <c r="F53" s="17">
        <v>1</v>
      </c>
      <c r="G53" s="18"/>
      <c r="H53" s="18"/>
      <c r="I53" s="17"/>
      <c r="J53" s="17"/>
      <c r="K53" s="17"/>
      <c r="L53" s="17"/>
      <c r="M53" s="19"/>
    </row>
    <row r="54" spans="2:13">
      <c r="B54" s="76" t="s">
        <v>45</v>
      </c>
      <c r="C54" s="34">
        <v>3</v>
      </c>
      <c r="D54" s="16">
        <f>SUM(F54:J54)</f>
        <v>16</v>
      </c>
      <c r="E54" s="16"/>
      <c r="F54" s="17">
        <v>16</v>
      </c>
      <c r="G54" s="18"/>
      <c r="H54" s="18"/>
      <c r="I54" s="17"/>
      <c r="J54" s="17"/>
      <c r="K54" s="17"/>
      <c r="L54" s="17"/>
      <c r="M54" s="19"/>
    </row>
    <row r="55" spans="2:13" ht="16.5" thickBot="1">
      <c r="B55" s="77" t="s">
        <v>17</v>
      </c>
      <c r="C55" s="36">
        <v>4</v>
      </c>
      <c r="D55" s="37">
        <f>SUM(F55:J55)</f>
        <v>0</v>
      </c>
      <c r="E55" s="37"/>
      <c r="F55" s="39"/>
      <c r="G55" s="86"/>
      <c r="H55" s="86"/>
      <c r="I55" s="39"/>
      <c r="J55" s="39"/>
      <c r="K55" s="39"/>
      <c r="L55" s="39"/>
      <c r="M55" s="40"/>
    </row>
    <row r="56" spans="2:13" thickBot="1">
      <c r="B56"/>
      <c r="C56"/>
      <c r="D56"/>
      <c r="E56"/>
      <c r="F56"/>
      <c r="G56" s="96"/>
      <c r="H56" s="96"/>
      <c r="I56"/>
      <c r="J56"/>
      <c r="K56"/>
      <c r="L56"/>
      <c r="M56"/>
    </row>
    <row r="57" spans="2:13">
      <c r="B57" s="314" t="s">
        <v>112</v>
      </c>
      <c r="C57" s="56"/>
      <c r="D57" s="316" t="s">
        <v>1</v>
      </c>
      <c r="E57" s="79"/>
      <c r="F57" s="309" t="s">
        <v>0</v>
      </c>
      <c r="G57" s="310"/>
      <c r="H57" s="310"/>
      <c r="I57" s="310"/>
      <c r="J57" s="311"/>
      <c r="K57" s="64"/>
      <c r="L57" s="218" t="s">
        <v>2</v>
      </c>
      <c r="M57" s="219"/>
    </row>
    <row r="58" spans="2:13">
      <c r="B58" s="315"/>
      <c r="C58" s="58"/>
      <c r="D58" s="317"/>
      <c r="E58" s="80"/>
      <c r="F58" s="65" t="s">
        <v>3</v>
      </c>
      <c r="G58" s="65"/>
      <c r="H58" s="65"/>
      <c r="I58" s="65" t="s">
        <v>4</v>
      </c>
      <c r="J58" s="65" t="s">
        <v>5</v>
      </c>
      <c r="K58" s="65"/>
      <c r="L58" s="65" t="s">
        <v>6</v>
      </c>
      <c r="M58" s="66" t="s">
        <v>7</v>
      </c>
    </row>
    <row r="59" spans="2:13">
      <c r="B59" s="67" t="s">
        <v>36</v>
      </c>
      <c r="C59" s="3"/>
      <c r="D59" s="4">
        <f>SUM(D61:D70)</f>
        <v>11</v>
      </c>
      <c r="E59" s="4"/>
      <c r="F59" s="4">
        <f>SUM(F61:F70)</f>
        <v>11</v>
      </c>
      <c r="G59" s="91"/>
      <c r="H59" s="91"/>
      <c r="I59" s="4">
        <f>SUM(I61:I70)</f>
        <v>0</v>
      </c>
      <c r="J59" s="4">
        <f>SUM(J61:J70)</f>
        <v>0</v>
      </c>
      <c r="K59" s="4"/>
      <c r="L59" s="4">
        <f>SUM(L61:L70)</f>
        <v>0</v>
      </c>
      <c r="M59" s="92">
        <f>SUM(M61:M70)</f>
        <v>0</v>
      </c>
    </row>
    <row r="60" spans="2:13">
      <c r="B60" s="69"/>
      <c r="C60" s="82" t="s">
        <v>9</v>
      </c>
      <c r="D60" s="4">
        <v>3</v>
      </c>
      <c r="E60" s="4"/>
      <c r="F60" s="4">
        <v>1</v>
      </c>
      <c r="G60" s="91"/>
      <c r="H60" s="91"/>
      <c r="I60" s="4">
        <v>2</v>
      </c>
      <c r="J60" s="4">
        <v>3</v>
      </c>
      <c r="K60" s="4">
        <v>-99</v>
      </c>
      <c r="L60" s="4">
        <v>1</v>
      </c>
      <c r="M60" s="92">
        <v>2</v>
      </c>
    </row>
    <row r="61" spans="2:13">
      <c r="B61" s="70" t="s">
        <v>46</v>
      </c>
      <c r="C61" s="9">
        <v>1</v>
      </c>
      <c r="D61" s="10">
        <f>SUM(F61:J61)</f>
        <v>1</v>
      </c>
      <c r="E61" s="10"/>
      <c r="F61" s="93">
        <v>1</v>
      </c>
      <c r="G61" s="94"/>
      <c r="H61" s="94"/>
      <c r="I61" s="93"/>
      <c r="J61" s="93"/>
      <c r="K61" s="93"/>
      <c r="L61" s="93"/>
      <c r="M61" s="95"/>
    </row>
    <row r="62" spans="2:13">
      <c r="B62" s="76" t="s">
        <v>47</v>
      </c>
      <c r="C62" s="34">
        <v>2</v>
      </c>
      <c r="D62" s="16">
        <f t="shared" ref="D62:D70" si="2">SUM(F62:J62)</f>
        <v>1</v>
      </c>
      <c r="E62" s="16"/>
      <c r="F62" s="17">
        <v>1</v>
      </c>
      <c r="G62" s="18"/>
      <c r="H62" s="18"/>
      <c r="I62" s="17"/>
      <c r="J62" s="17"/>
      <c r="K62" s="17"/>
      <c r="L62" s="17"/>
      <c r="M62" s="19"/>
    </row>
    <row r="63" spans="2:13">
      <c r="B63" s="76" t="s">
        <v>48</v>
      </c>
      <c r="C63" s="34">
        <v>3</v>
      </c>
      <c r="D63" s="16">
        <f t="shared" si="2"/>
        <v>1</v>
      </c>
      <c r="E63" s="16"/>
      <c r="F63" s="17">
        <v>1</v>
      </c>
      <c r="G63" s="18"/>
      <c r="H63" s="18"/>
      <c r="I63" s="17"/>
      <c r="J63" s="17"/>
      <c r="K63" s="17"/>
      <c r="L63" s="17"/>
      <c r="M63" s="19"/>
    </row>
    <row r="64" spans="2:13">
      <c r="B64" s="76" t="s">
        <v>49</v>
      </c>
      <c r="C64" s="34">
        <v>4</v>
      </c>
      <c r="D64" s="16">
        <f t="shared" si="2"/>
        <v>1</v>
      </c>
      <c r="E64" s="16"/>
      <c r="F64" s="17">
        <v>1</v>
      </c>
      <c r="G64" s="18"/>
      <c r="H64" s="18"/>
      <c r="I64" s="17"/>
      <c r="J64" s="17"/>
      <c r="K64" s="17"/>
      <c r="L64" s="17"/>
      <c r="M64" s="19"/>
    </row>
    <row r="65" spans="2:13">
      <c r="B65" s="76" t="s">
        <v>50</v>
      </c>
      <c r="C65" s="34">
        <v>5</v>
      </c>
      <c r="D65" s="16">
        <f t="shared" si="2"/>
        <v>0</v>
      </c>
      <c r="E65" s="16"/>
      <c r="F65" s="17"/>
      <c r="G65" s="18"/>
      <c r="H65" s="18"/>
      <c r="I65" s="17"/>
      <c r="J65" s="17"/>
      <c r="K65" s="17"/>
      <c r="L65" s="17"/>
      <c r="M65" s="19"/>
    </row>
    <row r="66" spans="2:13">
      <c r="B66" s="369" t="s">
        <v>51</v>
      </c>
      <c r="C66" s="370">
        <v>6</v>
      </c>
      <c r="D66" s="371">
        <f t="shared" si="2"/>
        <v>0</v>
      </c>
      <c r="E66" s="371"/>
      <c r="F66" s="372"/>
      <c r="G66" s="373"/>
      <c r="H66" s="373"/>
      <c r="I66" s="372"/>
      <c r="J66" s="372"/>
      <c r="K66" s="372"/>
      <c r="L66" s="372"/>
      <c r="M66" s="374"/>
    </row>
    <row r="67" spans="2:13">
      <c r="B67" s="76" t="s">
        <v>52</v>
      </c>
      <c r="C67" s="34">
        <v>7</v>
      </c>
      <c r="D67" s="16">
        <f t="shared" si="2"/>
        <v>0</v>
      </c>
      <c r="E67" s="16"/>
      <c r="F67" s="17"/>
      <c r="G67" s="18"/>
      <c r="H67" s="18"/>
      <c r="I67" s="17"/>
      <c r="J67" s="17"/>
      <c r="K67" s="17"/>
      <c r="L67" s="17"/>
      <c r="M67" s="19"/>
    </row>
    <row r="68" spans="2:13">
      <c r="B68" s="76" t="s">
        <v>53</v>
      </c>
      <c r="C68" s="34">
        <v>8</v>
      </c>
      <c r="D68" s="16">
        <f t="shared" si="2"/>
        <v>7</v>
      </c>
      <c r="E68" s="16"/>
      <c r="F68" s="17">
        <v>7</v>
      </c>
      <c r="G68" s="18"/>
      <c r="H68" s="18"/>
      <c r="I68" s="17"/>
      <c r="J68" s="17"/>
      <c r="K68" s="17"/>
      <c r="L68" s="17"/>
      <c r="M68" s="19"/>
    </row>
    <row r="69" spans="2:13">
      <c r="B69" s="71" t="s">
        <v>54</v>
      </c>
      <c r="C69" s="15">
        <v>9</v>
      </c>
      <c r="D69" s="16">
        <f t="shared" si="2"/>
        <v>0</v>
      </c>
      <c r="E69" s="16"/>
      <c r="F69" s="17"/>
      <c r="G69" s="18"/>
      <c r="H69" s="18"/>
      <c r="I69" s="17"/>
      <c r="J69" s="17"/>
      <c r="K69" s="17"/>
      <c r="L69" s="17"/>
      <c r="M69" s="19"/>
    </row>
    <row r="70" spans="2:13" ht="16.5" thickBot="1">
      <c r="B70" s="97" t="s">
        <v>17</v>
      </c>
      <c r="C70" s="98">
        <v>10</v>
      </c>
      <c r="D70" s="37">
        <f t="shared" si="2"/>
        <v>0</v>
      </c>
      <c r="E70" s="37"/>
      <c r="F70" s="39"/>
      <c r="G70" s="86"/>
      <c r="H70" s="86"/>
      <c r="I70" s="39"/>
      <c r="J70" s="39"/>
      <c r="K70" s="39"/>
      <c r="L70" s="39"/>
      <c r="M70" s="40"/>
    </row>
    <row r="71" spans="2:13" ht="16.5" thickBot="1"/>
    <row r="72" spans="2:13">
      <c r="B72" s="305" t="s">
        <v>113</v>
      </c>
      <c r="C72" s="87"/>
      <c r="D72" s="307" t="s">
        <v>1</v>
      </c>
      <c r="E72" s="88"/>
      <c r="F72" s="309" t="s">
        <v>0</v>
      </c>
      <c r="G72" s="310"/>
      <c r="H72" s="310"/>
      <c r="I72" s="310"/>
      <c r="J72" s="311"/>
      <c r="K72" s="64"/>
      <c r="L72" s="218" t="s">
        <v>2</v>
      </c>
      <c r="M72" s="219"/>
    </row>
    <row r="73" spans="2:13">
      <c r="B73" s="306"/>
      <c r="C73" s="89"/>
      <c r="D73" s="308"/>
      <c r="E73" s="90"/>
      <c r="F73" s="65" t="s">
        <v>3</v>
      </c>
      <c r="G73" s="65"/>
      <c r="H73" s="65"/>
      <c r="I73" s="65" t="s">
        <v>4</v>
      </c>
      <c r="J73" s="65" t="s">
        <v>5</v>
      </c>
      <c r="K73" s="65"/>
      <c r="L73" s="65" t="s">
        <v>6</v>
      </c>
      <c r="M73" s="66" t="s">
        <v>7</v>
      </c>
    </row>
    <row r="74" spans="2:13">
      <c r="B74" s="67" t="s">
        <v>42</v>
      </c>
      <c r="C74" s="3"/>
      <c r="D74" s="4">
        <f>SUM(D76:D78)</f>
        <v>1</v>
      </c>
      <c r="E74" s="4"/>
      <c r="F74" s="4">
        <f>SUM(F76:F78)</f>
        <v>1</v>
      </c>
      <c r="G74" s="91"/>
      <c r="H74" s="91"/>
      <c r="I74" s="4">
        <f>SUM(I76:I78)</f>
        <v>0</v>
      </c>
      <c r="J74" s="4">
        <f>SUM(J76:J78)</f>
        <v>0</v>
      </c>
      <c r="K74" s="4"/>
      <c r="L74" s="4">
        <f>SUM(L76:L78)</f>
        <v>0</v>
      </c>
      <c r="M74" s="92">
        <f>SUM(M76:M78)</f>
        <v>0</v>
      </c>
    </row>
    <row r="75" spans="2:13">
      <c r="B75" s="69"/>
      <c r="C75" s="82" t="s">
        <v>9</v>
      </c>
      <c r="D75" s="4">
        <v>3</v>
      </c>
      <c r="E75" s="4"/>
      <c r="F75" s="4">
        <v>1</v>
      </c>
      <c r="G75" s="91"/>
      <c r="H75" s="91"/>
      <c r="I75" s="4">
        <v>2</v>
      </c>
      <c r="J75" s="4">
        <v>3</v>
      </c>
      <c r="K75" s="4">
        <v>-99</v>
      </c>
      <c r="L75" s="4">
        <v>1</v>
      </c>
      <c r="M75" s="92">
        <v>2</v>
      </c>
    </row>
    <row r="76" spans="2:13">
      <c r="B76" s="70" t="s">
        <v>55</v>
      </c>
      <c r="C76" s="9">
        <v>1</v>
      </c>
      <c r="D76" s="10">
        <f>SUM(F76:J76)</f>
        <v>0</v>
      </c>
      <c r="E76" s="10"/>
      <c r="F76" s="93"/>
      <c r="G76" s="94"/>
      <c r="H76" s="94"/>
      <c r="I76" s="93"/>
      <c r="J76" s="93"/>
      <c r="K76" s="93"/>
      <c r="L76" s="93"/>
      <c r="M76" s="95"/>
    </row>
    <row r="77" spans="2:13">
      <c r="B77" s="76" t="s">
        <v>56</v>
      </c>
      <c r="C77" s="34">
        <v>2</v>
      </c>
      <c r="D77" s="16">
        <f>SUM(F77:J77)</f>
        <v>1</v>
      </c>
      <c r="E77" s="16"/>
      <c r="F77" s="17">
        <v>1</v>
      </c>
      <c r="G77" s="18"/>
      <c r="H77" s="18"/>
      <c r="I77" s="17"/>
      <c r="J77" s="17"/>
      <c r="K77" s="17"/>
      <c r="L77" s="17"/>
      <c r="M77" s="19"/>
    </row>
    <row r="78" spans="2:13" ht="16.5" thickBot="1">
      <c r="B78" s="77" t="s">
        <v>17</v>
      </c>
      <c r="C78" s="36">
        <v>3</v>
      </c>
      <c r="D78" s="37">
        <f>SUM(F78:J78)</f>
        <v>0</v>
      </c>
      <c r="E78" s="37"/>
      <c r="F78" s="39"/>
      <c r="G78" s="86"/>
      <c r="H78" s="86"/>
      <c r="I78" s="39"/>
      <c r="J78" s="39"/>
      <c r="K78" s="39"/>
      <c r="L78" s="39"/>
      <c r="M78" s="40"/>
    </row>
    <row r="79" spans="2:13" thickBot="1">
      <c r="B79"/>
      <c r="C79"/>
      <c r="D79"/>
      <c r="E79"/>
      <c r="F79"/>
      <c r="G79" s="96"/>
      <c r="H79" s="96"/>
      <c r="I79"/>
      <c r="J79"/>
      <c r="K79"/>
      <c r="L79"/>
      <c r="M79"/>
    </row>
    <row r="80" spans="2:13">
      <c r="B80" s="212" t="s">
        <v>26</v>
      </c>
      <c r="C80" s="213"/>
      <c r="D80" s="214"/>
      <c r="E80" s="214"/>
      <c r="F80" s="214"/>
      <c r="G80" s="59"/>
      <c r="H80" s="59"/>
      <c r="I80" s="312" t="s">
        <v>1</v>
      </c>
      <c r="J80" s="313"/>
      <c r="K80" s="42"/>
    </row>
    <row r="81" spans="2:12">
      <c r="B81" s="297" t="s">
        <v>27</v>
      </c>
      <c r="C81" s="298"/>
      <c r="D81" s="299"/>
      <c r="E81" s="299"/>
      <c r="F81" s="299"/>
      <c r="G81" s="99"/>
      <c r="H81" s="47" t="s">
        <v>28</v>
      </c>
      <c r="I81" s="235"/>
      <c r="J81" s="236"/>
      <c r="K81" s="48"/>
    </row>
    <row r="82" spans="2:12">
      <c r="B82" s="300" t="s">
        <v>29</v>
      </c>
      <c r="C82" s="198"/>
      <c r="D82" s="301"/>
      <c r="E82" s="301"/>
      <c r="F82" s="301"/>
      <c r="G82" s="100"/>
      <c r="H82" s="49" t="s">
        <v>30</v>
      </c>
      <c r="I82" s="242"/>
      <c r="J82" s="243"/>
      <c r="K82" s="48"/>
    </row>
    <row r="83" spans="2:12" ht="18.75">
      <c r="B83" s="101" t="s">
        <v>57</v>
      </c>
      <c r="C83" s="102"/>
      <c r="D83" s="102"/>
      <c r="E83" s="102"/>
      <c r="F83" s="102"/>
      <c r="G83" s="103"/>
      <c r="H83" s="104"/>
      <c r="I83" s="102"/>
      <c r="J83" s="105"/>
      <c r="K83" s="106"/>
    </row>
    <row r="84" spans="2:12">
      <c r="B84" s="302" t="s">
        <v>58</v>
      </c>
      <c r="C84" s="303"/>
      <c r="D84" s="304"/>
      <c r="E84" s="304"/>
      <c r="F84" s="304"/>
      <c r="G84" s="107"/>
      <c r="H84" s="108" t="s">
        <v>59</v>
      </c>
      <c r="I84" s="235">
        <v>10435</v>
      </c>
      <c r="J84" s="236"/>
      <c r="K84" s="48"/>
    </row>
    <row r="85" spans="2:12">
      <c r="B85" s="291" t="s">
        <v>60</v>
      </c>
      <c r="C85" s="292"/>
      <c r="D85" s="292"/>
      <c r="E85" s="292"/>
      <c r="F85" s="293"/>
      <c r="G85" s="109"/>
      <c r="H85" s="110" t="s">
        <v>61</v>
      </c>
      <c r="I85" s="205">
        <v>10435</v>
      </c>
      <c r="J85" s="206"/>
      <c r="K85" s="48"/>
    </row>
    <row r="86" spans="2:12">
      <c r="B86" s="294" t="s">
        <v>62</v>
      </c>
      <c r="C86" s="295"/>
      <c r="D86" s="295"/>
      <c r="E86" s="295"/>
      <c r="F86" s="296"/>
      <c r="G86" s="109"/>
      <c r="H86" s="110" t="s">
        <v>63</v>
      </c>
      <c r="I86" s="205"/>
      <c r="J86" s="206"/>
      <c r="K86" s="48"/>
    </row>
    <row r="87" spans="2:12">
      <c r="B87" s="291" t="s">
        <v>64</v>
      </c>
      <c r="C87" s="292"/>
      <c r="D87" s="292"/>
      <c r="E87" s="292"/>
      <c r="F87" s="293"/>
      <c r="G87" s="111"/>
      <c r="H87" s="112" t="s">
        <v>65</v>
      </c>
      <c r="I87" s="242"/>
      <c r="J87" s="243"/>
      <c r="K87" s="48"/>
    </row>
    <row r="88" spans="2:12" ht="18.75">
      <c r="B88" s="287" t="s">
        <v>66</v>
      </c>
      <c r="C88" s="288"/>
      <c r="D88" s="288"/>
      <c r="E88" s="288"/>
      <c r="F88" s="289"/>
      <c r="G88" s="113"/>
      <c r="H88" s="113"/>
      <c r="I88" s="251">
        <f>SUM(I89:J90,I96:J101)</f>
        <v>465</v>
      </c>
      <c r="J88" s="252"/>
      <c r="K88" s="50"/>
      <c r="L88" s="114"/>
    </row>
    <row r="89" spans="2:12">
      <c r="B89" s="231" t="s">
        <v>10</v>
      </c>
      <c r="C89" s="232"/>
      <c r="D89" s="232"/>
      <c r="E89" s="232"/>
      <c r="F89" s="290"/>
      <c r="G89" s="51">
        <v>4</v>
      </c>
      <c r="H89" s="51">
        <v>1</v>
      </c>
      <c r="I89" s="277">
        <v>80</v>
      </c>
      <c r="J89" s="278"/>
      <c r="K89" s="48"/>
      <c r="L89" s="114"/>
    </row>
    <row r="90" spans="2:12">
      <c r="B90" s="258" t="s">
        <v>11</v>
      </c>
      <c r="C90" s="259"/>
      <c r="D90" s="259"/>
      <c r="E90" s="259"/>
      <c r="F90" s="260"/>
      <c r="G90" s="52">
        <v>4</v>
      </c>
      <c r="H90" s="53">
        <v>2</v>
      </c>
      <c r="I90" s="277">
        <v>60</v>
      </c>
      <c r="J90" s="278"/>
      <c r="K90" s="54"/>
      <c r="L90" s="114"/>
    </row>
    <row r="91" spans="2:12">
      <c r="B91" s="202" t="s">
        <v>12</v>
      </c>
      <c r="C91" s="203"/>
      <c r="D91" s="203"/>
      <c r="E91" s="203"/>
      <c r="F91" s="204"/>
      <c r="G91" s="52">
        <v>4</v>
      </c>
      <c r="H91" s="53">
        <v>3</v>
      </c>
      <c r="I91" s="277"/>
      <c r="J91" s="278"/>
      <c r="K91" s="54"/>
      <c r="L91" s="114"/>
    </row>
    <row r="92" spans="2:12">
      <c r="B92" s="284" t="s">
        <v>13</v>
      </c>
      <c r="C92" s="285"/>
      <c r="D92" s="285"/>
      <c r="E92" s="285"/>
      <c r="F92" s="286"/>
      <c r="G92" s="52">
        <v>4</v>
      </c>
      <c r="H92" s="53">
        <v>4</v>
      </c>
      <c r="I92" s="277"/>
      <c r="J92" s="278"/>
      <c r="K92" s="54"/>
      <c r="L92" s="114"/>
    </row>
    <row r="93" spans="2:12">
      <c r="B93" s="284" t="s">
        <v>14</v>
      </c>
      <c r="C93" s="285"/>
      <c r="D93" s="285"/>
      <c r="E93" s="285"/>
      <c r="F93" s="286"/>
      <c r="G93" s="52">
        <v>4</v>
      </c>
      <c r="H93" s="53">
        <v>5</v>
      </c>
      <c r="I93" s="277"/>
      <c r="J93" s="278"/>
      <c r="K93" s="54"/>
      <c r="L93" s="114"/>
    </row>
    <row r="94" spans="2:12">
      <c r="B94" s="284" t="s">
        <v>15</v>
      </c>
      <c r="C94" s="285"/>
      <c r="D94" s="285"/>
      <c r="E94" s="285"/>
      <c r="F94" s="286"/>
      <c r="G94" s="52">
        <v>4</v>
      </c>
      <c r="H94" s="53">
        <v>6</v>
      </c>
      <c r="I94" s="277"/>
      <c r="J94" s="278"/>
      <c r="K94" s="54"/>
      <c r="L94" s="114"/>
    </row>
    <row r="95" spans="2:12">
      <c r="B95" s="284" t="s">
        <v>16</v>
      </c>
      <c r="C95" s="285"/>
      <c r="D95" s="285"/>
      <c r="E95" s="285"/>
      <c r="F95" s="286"/>
      <c r="G95" s="52">
        <v>4</v>
      </c>
      <c r="H95" s="53">
        <v>7</v>
      </c>
      <c r="I95" s="277"/>
      <c r="J95" s="278"/>
      <c r="K95" s="54"/>
      <c r="L95" s="114"/>
    </row>
    <row r="96" spans="2:12">
      <c r="B96" s="258" t="s">
        <v>31</v>
      </c>
      <c r="C96" s="259"/>
      <c r="D96" s="259"/>
      <c r="E96" s="259"/>
      <c r="F96" s="260"/>
      <c r="G96" s="52">
        <v>4</v>
      </c>
      <c r="H96" s="53">
        <v>8</v>
      </c>
      <c r="I96" s="277">
        <v>20</v>
      </c>
      <c r="J96" s="278"/>
      <c r="K96" s="48"/>
    </row>
    <row r="97" spans="2:13">
      <c r="B97" s="258" t="s">
        <v>32</v>
      </c>
      <c r="C97" s="259"/>
      <c r="D97" s="259"/>
      <c r="E97" s="259"/>
      <c r="F97" s="260"/>
      <c r="G97" s="52">
        <v>4</v>
      </c>
      <c r="H97" s="53">
        <v>9</v>
      </c>
      <c r="I97" s="277"/>
      <c r="J97" s="278"/>
      <c r="K97" s="48"/>
    </row>
    <row r="98" spans="2:13">
      <c r="B98" s="279" t="s">
        <v>33</v>
      </c>
      <c r="C98" s="280"/>
      <c r="D98" s="280"/>
      <c r="E98" s="280"/>
      <c r="F98" s="281"/>
      <c r="G98" s="115">
        <v>4</v>
      </c>
      <c r="H98" s="116">
        <v>10</v>
      </c>
      <c r="I98" s="282"/>
      <c r="J98" s="283"/>
      <c r="K98" s="54"/>
      <c r="L98" s="114"/>
    </row>
    <row r="99" spans="2:13">
      <c r="B99" s="264" t="s">
        <v>67</v>
      </c>
      <c r="C99" s="265"/>
      <c r="D99" s="265"/>
      <c r="E99" s="265"/>
      <c r="F99" s="266"/>
      <c r="G99" s="117">
        <v>4</v>
      </c>
      <c r="H99" s="118">
        <v>11</v>
      </c>
      <c r="I99" s="267">
        <v>15</v>
      </c>
      <c r="J99" s="268"/>
      <c r="K99" s="119"/>
      <c r="L99" s="120"/>
      <c r="M99" s="121"/>
    </row>
    <row r="100" spans="2:13">
      <c r="B100" s="264" t="s">
        <v>44</v>
      </c>
      <c r="C100" s="265"/>
      <c r="D100" s="265"/>
      <c r="E100" s="265"/>
      <c r="F100" s="266"/>
      <c r="G100" s="117">
        <v>4</v>
      </c>
      <c r="H100" s="118">
        <v>12</v>
      </c>
      <c r="I100" s="267">
        <v>30</v>
      </c>
      <c r="J100" s="268"/>
      <c r="K100" s="119"/>
      <c r="L100" s="120"/>
      <c r="M100" s="121"/>
    </row>
    <row r="101" spans="2:13">
      <c r="B101" s="269" t="s">
        <v>45</v>
      </c>
      <c r="C101" s="270"/>
      <c r="D101" s="270"/>
      <c r="E101" s="270"/>
      <c r="F101" s="271"/>
      <c r="G101" s="122">
        <v>4</v>
      </c>
      <c r="H101" s="123">
        <v>13</v>
      </c>
      <c r="I101" s="272">
        <v>260</v>
      </c>
      <c r="J101" s="273"/>
      <c r="K101" s="119"/>
      <c r="L101" s="120"/>
      <c r="M101" s="121"/>
    </row>
    <row r="102" spans="2:13" ht="24">
      <c r="B102" s="274" t="s">
        <v>68</v>
      </c>
      <c r="C102" s="275"/>
      <c r="D102" s="275"/>
      <c r="E102" s="275"/>
      <c r="F102" s="276"/>
      <c r="G102" s="124"/>
      <c r="H102" s="124"/>
      <c r="I102" s="125" t="s">
        <v>69</v>
      </c>
      <c r="J102" s="126" t="s">
        <v>70</v>
      </c>
      <c r="K102" s="127"/>
    </row>
    <row r="103" spans="2:13">
      <c r="B103" s="248" t="s">
        <v>71</v>
      </c>
      <c r="C103" s="249"/>
      <c r="D103" s="249"/>
      <c r="E103" s="249"/>
      <c r="F103" s="250"/>
      <c r="G103" s="128"/>
      <c r="H103" s="128"/>
      <c r="I103" s="129">
        <f>SUM(I104:I107)</f>
        <v>0</v>
      </c>
      <c r="J103" s="130">
        <f>SUM(J104:J107)</f>
        <v>4</v>
      </c>
      <c r="K103" s="131"/>
    </row>
    <row r="104" spans="2:13">
      <c r="B104" s="256" t="s">
        <v>72</v>
      </c>
      <c r="C104" s="257"/>
      <c r="D104" s="257"/>
      <c r="E104" s="257"/>
      <c r="F104" s="254"/>
      <c r="G104" s="51">
        <v>4</v>
      </c>
      <c r="H104" s="132">
        <v>6</v>
      </c>
      <c r="I104" s="133"/>
      <c r="J104" s="134">
        <v>1</v>
      </c>
      <c r="K104" s="135"/>
    </row>
    <row r="105" spans="2:13">
      <c r="B105" s="258" t="s">
        <v>73</v>
      </c>
      <c r="C105" s="259"/>
      <c r="D105" s="259"/>
      <c r="E105" s="259"/>
      <c r="F105" s="260"/>
      <c r="G105" s="136">
        <v>4</v>
      </c>
      <c r="H105" s="136">
        <v>7</v>
      </c>
      <c r="I105" s="137"/>
      <c r="J105" s="138">
        <v>1</v>
      </c>
      <c r="K105" s="135"/>
    </row>
    <row r="106" spans="2:13">
      <c r="B106" s="258" t="s">
        <v>74</v>
      </c>
      <c r="C106" s="259"/>
      <c r="D106" s="259"/>
      <c r="E106" s="259"/>
      <c r="F106" s="260"/>
      <c r="G106" s="136">
        <v>4</v>
      </c>
      <c r="H106" s="136">
        <v>8</v>
      </c>
      <c r="I106" s="137"/>
      <c r="J106" s="138">
        <v>1</v>
      </c>
      <c r="K106" s="135"/>
    </row>
    <row r="107" spans="2:13">
      <c r="B107" s="261" t="s">
        <v>75</v>
      </c>
      <c r="C107" s="262"/>
      <c r="D107" s="262"/>
      <c r="E107" s="262"/>
      <c r="F107" s="263"/>
      <c r="G107" s="139">
        <v>4</v>
      </c>
      <c r="H107" s="139">
        <v>9</v>
      </c>
      <c r="I107" s="140"/>
      <c r="J107" s="141">
        <v>1</v>
      </c>
      <c r="K107" s="142"/>
    </row>
    <row r="108" spans="2:13">
      <c r="B108" s="244" t="s">
        <v>76</v>
      </c>
      <c r="C108" s="245"/>
      <c r="D108" s="246"/>
      <c r="E108" s="246"/>
      <c r="F108" s="246"/>
      <c r="G108" s="246"/>
      <c r="H108" s="246"/>
      <c r="I108" s="246"/>
      <c r="J108" s="247"/>
      <c r="K108" s="106"/>
    </row>
    <row r="109" spans="2:13">
      <c r="B109" s="248" t="s">
        <v>77</v>
      </c>
      <c r="C109" s="249"/>
      <c r="D109" s="249"/>
      <c r="E109" s="249"/>
      <c r="F109" s="250"/>
      <c r="G109" s="143"/>
      <c r="H109" s="143"/>
      <c r="I109" s="251">
        <f>SUM(I110:J111)</f>
        <v>5</v>
      </c>
      <c r="J109" s="252"/>
      <c r="K109" s="50"/>
    </row>
    <row r="110" spans="2:13">
      <c r="B110" s="253" t="s">
        <v>78</v>
      </c>
      <c r="C110" s="254"/>
      <c r="D110" s="255"/>
      <c r="E110" s="255"/>
      <c r="F110" s="255"/>
      <c r="G110" s="144">
        <v>5</v>
      </c>
      <c r="H110" s="145">
        <v>1</v>
      </c>
      <c r="I110" s="235"/>
      <c r="J110" s="236"/>
      <c r="K110" s="48"/>
    </row>
    <row r="111" spans="2:13">
      <c r="B111" s="146" t="s">
        <v>79</v>
      </c>
      <c r="C111" s="147"/>
      <c r="D111" s="148"/>
      <c r="E111" s="148"/>
      <c r="F111" s="149"/>
      <c r="G111" s="150">
        <v>5</v>
      </c>
      <c r="H111" s="151">
        <v>2</v>
      </c>
      <c r="I111" s="237">
        <v>5</v>
      </c>
      <c r="J111" s="238"/>
      <c r="K111" s="152"/>
    </row>
    <row r="112" spans="2:13">
      <c r="B112" s="239" t="s">
        <v>80</v>
      </c>
      <c r="C112" s="240"/>
      <c r="D112" s="240"/>
      <c r="E112" s="240"/>
      <c r="F112" s="241"/>
      <c r="G112" s="153">
        <v>5</v>
      </c>
      <c r="H112" s="154">
        <v>3</v>
      </c>
      <c r="I112" s="242">
        <v>5</v>
      </c>
      <c r="J112" s="243"/>
      <c r="K112" s="48"/>
    </row>
    <row r="113" spans="2:11">
      <c r="B113" s="226" t="s">
        <v>81</v>
      </c>
      <c r="C113" s="227"/>
      <c r="D113" s="227"/>
      <c r="E113" s="227"/>
      <c r="F113" s="228"/>
      <c r="G113" s="155">
        <v>2</v>
      </c>
      <c r="H113" s="156">
        <v>4</v>
      </c>
      <c r="I113" s="229">
        <v>1</v>
      </c>
      <c r="J113" s="230"/>
      <c r="K113" s="48"/>
    </row>
    <row r="114" spans="2:11" ht="15.75" customHeight="1">
      <c r="B114" s="226" t="s">
        <v>82</v>
      </c>
      <c r="C114" s="227"/>
      <c r="D114" s="227"/>
      <c r="E114" s="227"/>
      <c r="F114" s="228"/>
      <c r="G114" s="155">
        <v>2</v>
      </c>
      <c r="H114" s="157">
        <v>5</v>
      </c>
      <c r="I114" s="229">
        <v>1</v>
      </c>
      <c r="J114" s="230"/>
      <c r="K114" s="48"/>
    </row>
    <row r="115" spans="2:11">
      <c r="B115" s="226" t="s">
        <v>83</v>
      </c>
      <c r="C115" s="227"/>
      <c r="D115" s="227"/>
      <c r="E115" s="227"/>
      <c r="F115" s="228"/>
      <c r="G115" s="155">
        <v>2</v>
      </c>
      <c r="H115" s="157">
        <v>1</v>
      </c>
      <c r="I115" s="229">
        <v>4</v>
      </c>
      <c r="J115" s="230"/>
      <c r="K115" s="48"/>
    </row>
    <row r="116" spans="2:11">
      <c r="B116" s="158" t="s">
        <v>84</v>
      </c>
      <c r="C116" s="159"/>
      <c r="D116" s="159"/>
      <c r="E116" s="159"/>
      <c r="F116" s="159"/>
      <c r="G116" s="160"/>
      <c r="H116" s="160"/>
      <c r="I116" s="159"/>
      <c r="J116" s="161"/>
      <c r="K116" s="106"/>
    </row>
    <row r="117" spans="2:11" ht="15.75" customHeight="1">
      <c r="B117" s="231" t="s">
        <v>85</v>
      </c>
      <c r="C117" s="232"/>
      <c r="D117" s="233"/>
      <c r="E117" s="233"/>
      <c r="F117" s="234"/>
      <c r="G117" s="162">
        <v>1</v>
      </c>
      <c r="H117" s="163">
        <v>1</v>
      </c>
      <c r="I117" s="235">
        <v>2</v>
      </c>
      <c r="J117" s="236"/>
      <c r="K117" s="48"/>
    </row>
    <row r="118" spans="2:11">
      <c r="B118" s="223" t="s">
        <v>86</v>
      </c>
      <c r="C118" s="224"/>
      <c r="D118" s="224"/>
      <c r="E118" s="224"/>
      <c r="F118" s="225"/>
      <c r="G118" s="164">
        <v>1</v>
      </c>
      <c r="H118" s="165">
        <v>2</v>
      </c>
      <c r="I118" s="205">
        <v>1</v>
      </c>
      <c r="J118" s="206"/>
      <c r="K118" s="48"/>
    </row>
    <row r="119" spans="2:11">
      <c r="B119" s="223" t="s">
        <v>87</v>
      </c>
      <c r="C119" s="224"/>
      <c r="D119" s="224"/>
      <c r="E119" s="224"/>
      <c r="F119" s="225"/>
      <c r="G119" s="164">
        <v>1</v>
      </c>
      <c r="H119" s="165">
        <v>3</v>
      </c>
      <c r="I119" s="205">
        <v>1</v>
      </c>
      <c r="J119" s="206"/>
      <c r="K119" s="48"/>
    </row>
    <row r="120" spans="2:11">
      <c r="B120" s="223" t="s">
        <v>88</v>
      </c>
      <c r="C120" s="224"/>
      <c r="D120" s="224"/>
      <c r="E120" s="224"/>
      <c r="F120" s="225"/>
      <c r="G120" s="164">
        <v>1</v>
      </c>
      <c r="H120" s="165">
        <v>4</v>
      </c>
      <c r="I120" s="205">
        <v>1</v>
      </c>
      <c r="J120" s="206"/>
      <c r="K120" s="48"/>
    </row>
    <row r="121" spans="2:11">
      <c r="B121" s="202" t="s">
        <v>89</v>
      </c>
      <c r="C121" s="203"/>
      <c r="D121" s="203"/>
      <c r="E121" s="203"/>
      <c r="F121" s="204"/>
      <c r="G121" s="52">
        <v>1</v>
      </c>
      <c r="H121" s="53">
        <v>5</v>
      </c>
      <c r="I121" s="205">
        <v>1</v>
      </c>
      <c r="J121" s="206"/>
      <c r="K121" s="48"/>
    </row>
    <row r="122" spans="2:11">
      <c r="B122" s="223" t="s">
        <v>90</v>
      </c>
      <c r="C122" s="224"/>
      <c r="D122" s="224"/>
      <c r="E122" s="224"/>
      <c r="F122" s="225"/>
      <c r="G122" s="164">
        <v>1</v>
      </c>
      <c r="H122" s="165">
        <v>6</v>
      </c>
      <c r="I122" s="205">
        <v>1</v>
      </c>
      <c r="J122" s="206"/>
      <c r="K122" s="48"/>
    </row>
    <row r="123" spans="2:11">
      <c r="B123" s="202" t="s">
        <v>91</v>
      </c>
      <c r="C123" s="203"/>
      <c r="D123" s="203"/>
      <c r="E123" s="203"/>
      <c r="F123" s="204"/>
      <c r="G123" s="52">
        <v>1</v>
      </c>
      <c r="H123" s="53">
        <v>7</v>
      </c>
      <c r="I123" s="205">
        <v>2</v>
      </c>
      <c r="J123" s="206"/>
      <c r="K123" s="48"/>
    </row>
    <row r="124" spans="2:11">
      <c r="B124" s="202" t="s">
        <v>92</v>
      </c>
      <c r="C124" s="203"/>
      <c r="D124" s="203"/>
      <c r="E124" s="203"/>
      <c r="F124" s="204"/>
      <c r="G124" s="52">
        <v>1</v>
      </c>
      <c r="H124" s="53">
        <v>9</v>
      </c>
      <c r="I124" s="205"/>
      <c r="J124" s="206"/>
      <c r="K124" s="48"/>
    </row>
    <row r="125" spans="2:11" ht="16.5" thickBot="1">
      <c r="B125" s="207" t="s">
        <v>93</v>
      </c>
      <c r="C125" s="208"/>
      <c r="D125" s="208"/>
      <c r="E125" s="208"/>
      <c r="F125" s="209"/>
      <c r="G125" s="166">
        <v>1</v>
      </c>
      <c r="H125" s="167">
        <v>8</v>
      </c>
      <c r="I125" s="210"/>
      <c r="J125" s="211"/>
      <c r="K125" s="48"/>
    </row>
    <row r="126" spans="2:11" ht="16.5" thickBot="1"/>
    <row r="127" spans="2:11">
      <c r="B127" s="212" t="s">
        <v>94</v>
      </c>
      <c r="C127" s="213"/>
      <c r="D127" s="214"/>
      <c r="E127" s="168"/>
      <c r="F127" s="218" t="s">
        <v>95</v>
      </c>
      <c r="G127" s="218"/>
      <c r="H127" s="218"/>
      <c r="I127" s="218"/>
      <c r="J127" s="219"/>
      <c r="K127" s="169"/>
    </row>
    <row r="128" spans="2:11">
      <c r="B128" s="215"/>
      <c r="C128" s="216"/>
      <c r="D128" s="217"/>
      <c r="E128" s="170"/>
      <c r="F128" s="220" t="s">
        <v>96</v>
      </c>
      <c r="G128" s="171"/>
      <c r="H128" s="171"/>
      <c r="I128" s="221" t="s">
        <v>97</v>
      </c>
      <c r="J128" s="222"/>
      <c r="K128" s="172"/>
    </row>
    <row r="129" spans="2:11">
      <c r="B129" s="215"/>
      <c r="C129" s="216"/>
      <c r="D129" s="217"/>
      <c r="E129" s="170"/>
      <c r="F129" s="220"/>
      <c r="G129" s="171"/>
      <c r="H129" s="171"/>
      <c r="I129" s="173" t="s">
        <v>98</v>
      </c>
      <c r="J129" s="174" t="s">
        <v>99</v>
      </c>
      <c r="K129" s="172"/>
    </row>
    <row r="130" spans="2:11" ht="18.75">
      <c r="B130" s="193" t="s">
        <v>100</v>
      </c>
      <c r="C130" s="194"/>
      <c r="D130" s="195"/>
      <c r="E130" s="9">
        <v>1</v>
      </c>
      <c r="F130" s="175">
        <v>1</v>
      </c>
      <c r="G130" s="176"/>
      <c r="H130" s="176"/>
      <c r="I130" s="175"/>
      <c r="J130" s="177">
        <v>1</v>
      </c>
      <c r="K130" s="178"/>
    </row>
    <row r="131" spans="2:11">
      <c r="B131" s="196" t="s">
        <v>101</v>
      </c>
      <c r="C131" s="197"/>
      <c r="D131" s="198"/>
      <c r="E131" s="34">
        <v>2</v>
      </c>
      <c r="F131" s="179"/>
      <c r="G131" s="180"/>
      <c r="H131" s="180"/>
      <c r="I131" s="179"/>
      <c r="J131" s="181"/>
      <c r="K131" s="178"/>
    </row>
    <row r="132" spans="2:11" ht="16.5" thickBot="1">
      <c r="B132" s="199" t="s">
        <v>102</v>
      </c>
      <c r="C132" s="200"/>
      <c r="D132" s="201"/>
      <c r="E132" s="182"/>
      <c r="F132" s="183"/>
      <c r="G132" s="184"/>
      <c r="H132" s="184"/>
      <c r="I132" s="183"/>
      <c r="J132" s="185"/>
      <c r="K132" s="186"/>
    </row>
    <row r="134" spans="2:11">
      <c r="B134" s="187"/>
      <c r="C134" s="187"/>
      <c r="D134" s="188"/>
      <c r="E134" s="188"/>
      <c r="F134" s="188"/>
      <c r="G134" s="189"/>
      <c r="H134" s="189"/>
      <c r="I134" s="187"/>
      <c r="J134" s="187"/>
      <c r="K134" s="187"/>
    </row>
    <row r="135" spans="2:11">
      <c r="B135" s="187"/>
      <c r="C135" s="187"/>
      <c r="D135" s="187"/>
      <c r="E135" s="187"/>
      <c r="F135" s="187"/>
      <c r="G135" s="189"/>
      <c r="H135" s="189"/>
      <c r="I135" s="187"/>
      <c r="J135" s="187"/>
      <c r="K135" s="187"/>
    </row>
    <row r="136" spans="2:11">
      <c r="B136" s="187"/>
      <c r="C136" s="187"/>
      <c r="D136" s="187"/>
      <c r="E136" s="187"/>
      <c r="F136" s="187"/>
      <c r="G136" s="189"/>
      <c r="H136" s="189"/>
      <c r="I136" s="187"/>
      <c r="J136" s="187"/>
      <c r="K136" s="187"/>
    </row>
    <row r="137" spans="2:11">
      <c r="B137" s="187"/>
      <c r="C137" s="187"/>
      <c r="D137" s="187"/>
      <c r="E137" s="187"/>
      <c r="F137" s="187"/>
      <c r="G137" s="189"/>
      <c r="H137" s="189"/>
      <c r="I137" s="187"/>
      <c r="J137" s="187"/>
      <c r="K137" s="187"/>
    </row>
    <row r="138" spans="2:11">
      <c r="B138" s="187"/>
      <c r="C138" s="187"/>
      <c r="D138" s="187"/>
      <c r="E138" s="187"/>
      <c r="F138" s="187"/>
      <c r="G138" s="189"/>
      <c r="H138" s="189"/>
      <c r="I138" s="187"/>
      <c r="J138" s="187"/>
      <c r="K138" s="187"/>
    </row>
    <row r="139" spans="2:11">
      <c r="B139" s="187"/>
      <c r="C139" s="187"/>
      <c r="D139" s="187"/>
      <c r="E139" s="187"/>
      <c r="F139" s="187"/>
      <c r="G139" s="189"/>
      <c r="H139" s="189"/>
      <c r="I139" s="187"/>
      <c r="J139" s="187"/>
      <c r="K139" s="187"/>
    </row>
    <row r="140" spans="2:11">
      <c r="B140" s="187"/>
      <c r="C140" s="187"/>
      <c r="D140" s="187"/>
      <c r="E140" s="187"/>
      <c r="F140" s="187"/>
      <c r="G140" s="189"/>
      <c r="H140" s="189"/>
      <c r="I140" s="187"/>
      <c r="J140" s="187"/>
      <c r="K140" s="187"/>
    </row>
    <row r="141" spans="2:11">
      <c r="B141" s="187"/>
      <c r="C141" s="187"/>
      <c r="D141" s="187"/>
      <c r="E141" s="187"/>
      <c r="F141" s="187"/>
      <c r="G141" s="189"/>
      <c r="H141" s="189"/>
      <c r="I141" s="187"/>
      <c r="J141" s="187"/>
      <c r="K141" s="187"/>
    </row>
    <row r="142" spans="2:11">
      <c r="B142" s="187"/>
      <c r="C142" s="187"/>
      <c r="D142" s="187"/>
      <c r="E142" s="187"/>
      <c r="F142" s="187"/>
      <c r="G142" s="189"/>
      <c r="H142" s="189"/>
      <c r="I142" s="187"/>
      <c r="J142" s="187"/>
      <c r="K142" s="187"/>
    </row>
    <row r="143" spans="2:11">
      <c r="B143" s="187"/>
      <c r="C143" s="187"/>
      <c r="D143" s="187"/>
      <c r="E143" s="187"/>
      <c r="F143" s="187"/>
      <c r="G143" s="189"/>
      <c r="H143" s="189"/>
      <c r="I143" s="187"/>
      <c r="J143" s="187"/>
      <c r="K143" s="187"/>
    </row>
    <row r="144" spans="2:11">
      <c r="B144" s="190" t="s">
        <v>103</v>
      </c>
      <c r="C144" s="190"/>
      <c r="D144" s="191"/>
      <c r="E144" s="191"/>
      <c r="F144" s="191"/>
      <c r="G144" s="192"/>
      <c r="H144" s="192"/>
      <c r="I144" s="191"/>
      <c r="J144" s="191"/>
      <c r="K144" s="191"/>
    </row>
    <row r="145" spans="2:11">
      <c r="B145" s="191"/>
      <c r="C145" s="191"/>
      <c r="D145" s="191"/>
      <c r="E145" s="191"/>
      <c r="F145" s="191"/>
      <c r="G145" s="192"/>
      <c r="H145" s="192"/>
      <c r="I145" s="191"/>
      <c r="J145" s="191"/>
      <c r="K145" s="191"/>
    </row>
    <row r="146" spans="2:11">
      <c r="B146" s="191"/>
      <c r="C146" s="191"/>
      <c r="D146" s="191"/>
      <c r="E146" s="191"/>
      <c r="F146" s="191"/>
      <c r="G146" s="192"/>
      <c r="H146" s="192"/>
      <c r="I146" s="191"/>
      <c r="J146" s="191"/>
      <c r="K146" s="191"/>
    </row>
    <row r="147" spans="2:11">
      <c r="B147" s="191"/>
      <c r="C147" s="191"/>
      <c r="D147" s="191"/>
      <c r="E147" s="191"/>
      <c r="F147" s="191"/>
      <c r="G147" s="192"/>
      <c r="H147" s="192"/>
      <c r="I147" s="191"/>
      <c r="J147" s="191"/>
      <c r="K147" s="191"/>
    </row>
  </sheetData>
  <mergeCells count="123">
    <mergeCell ref="B130:D130"/>
    <mergeCell ref="B131:D131"/>
    <mergeCell ref="B132:D132"/>
    <mergeCell ref="B122:F122"/>
    <mergeCell ref="I122:J122"/>
    <mergeCell ref="B123:F123"/>
    <mergeCell ref="I123:J123"/>
    <mergeCell ref="B124:F124"/>
    <mergeCell ref="I124:J124"/>
    <mergeCell ref="B125:F125"/>
    <mergeCell ref="I125:J125"/>
    <mergeCell ref="B127:D129"/>
    <mergeCell ref="F127:J127"/>
    <mergeCell ref="F128:F129"/>
    <mergeCell ref="I128:J128"/>
    <mergeCell ref="B57:B58"/>
    <mergeCell ref="D57:D58"/>
    <mergeCell ref="F57:J57"/>
    <mergeCell ref="L57:M57"/>
    <mergeCell ref="B72:B73"/>
    <mergeCell ref="D72:D73"/>
    <mergeCell ref="F72:J72"/>
    <mergeCell ref="L72:M72"/>
    <mergeCell ref="I91:J91"/>
    <mergeCell ref="D28:D29"/>
    <mergeCell ref="F28:J28"/>
    <mergeCell ref="L28:M28"/>
    <mergeCell ref="B39:B40"/>
    <mergeCell ref="D39:D40"/>
    <mergeCell ref="F39:J39"/>
    <mergeCell ref="L39:M39"/>
    <mergeCell ref="B48:B49"/>
    <mergeCell ref="D48:D49"/>
    <mergeCell ref="F48:J48"/>
    <mergeCell ref="L48:M48"/>
    <mergeCell ref="B3:B4"/>
    <mergeCell ref="C3:C4"/>
    <mergeCell ref="D3:D4"/>
    <mergeCell ref="F3:J3"/>
    <mergeCell ref="L3:M3"/>
    <mergeCell ref="B23:B24"/>
    <mergeCell ref="D23:F24"/>
    <mergeCell ref="I23:M23"/>
    <mergeCell ref="L24:M24"/>
    <mergeCell ref="L26:M26"/>
    <mergeCell ref="I24:J24"/>
    <mergeCell ref="D25:F25"/>
    <mergeCell ref="I25:J25"/>
    <mergeCell ref="L25:M25"/>
    <mergeCell ref="D26:F26"/>
    <mergeCell ref="I26:J26"/>
    <mergeCell ref="B28:B29"/>
    <mergeCell ref="B84:F84"/>
    <mergeCell ref="I84:J84"/>
    <mergeCell ref="B85:F85"/>
    <mergeCell ref="I85:J85"/>
    <mergeCell ref="B80:F80"/>
    <mergeCell ref="I80:J80"/>
    <mergeCell ref="B81:F81"/>
    <mergeCell ref="I81:J81"/>
    <mergeCell ref="B82:F82"/>
    <mergeCell ref="I82:J82"/>
    <mergeCell ref="B89:F89"/>
    <mergeCell ref="I89:J89"/>
    <mergeCell ref="B90:F90"/>
    <mergeCell ref="I90:J90"/>
    <mergeCell ref="B91:F91"/>
    <mergeCell ref="B86:F86"/>
    <mergeCell ref="I86:J86"/>
    <mergeCell ref="B87:F87"/>
    <mergeCell ref="I87:J87"/>
    <mergeCell ref="B88:F88"/>
    <mergeCell ref="I88:J88"/>
    <mergeCell ref="B98:F98"/>
    <mergeCell ref="I98:J98"/>
    <mergeCell ref="B99:F99"/>
    <mergeCell ref="I99:J99"/>
    <mergeCell ref="B92:F92"/>
    <mergeCell ref="B93:F93"/>
    <mergeCell ref="B94:F94"/>
    <mergeCell ref="B95:F95"/>
    <mergeCell ref="B96:F96"/>
    <mergeCell ref="I92:J92"/>
    <mergeCell ref="I93:J93"/>
    <mergeCell ref="I94:J94"/>
    <mergeCell ref="I95:J95"/>
    <mergeCell ref="I96:J96"/>
    <mergeCell ref="B97:F97"/>
    <mergeCell ref="I97:J97"/>
    <mergeCell ref="B103:F103"/>
    <mergeCell ref="B104:F104"/>
    <mergeCell ref="B106:F106"/>
    <mergeCell ref="I100:J100"/>
    <mergeCell ref="B101:F101"/>
    <mergeCell ref="I101:J101"/>
    <mergeCell ref="B102:F102"/>
    <mergeCell ref="B100:F100"/>
    <mergeCell ref="B105:F105"/>
    <mergeCell ref="B110:F110"/>
    <mergeCell ref="I110:J110"/>
    <mergeCell ref="I111:J111"/>
    <mergeCell ref="B112:F112"/>
    <mergeCell ref="I112:J112"/>
    <mergeCell ref="B107:F107"/>
    <mergeCell ref="B109:F109"/>
    <mergeCell ref="I109:J109"/>
    <mergeCell ref="B108:J108"/>
    <mergeCell ref="B113:F113"/>
    <mergeCell ref="I113:J113"/>
    <mergeCell ref="B114:F114"/>
    <mergeCell ref="I114:J114"/>
    <mergeCell ref="I117:J117"/>
    <mergeCell ref="B115:F115"/>
    <mergeCell ref="I115:J115"/>
    <mergeCell ref="B117:F117"/>
    <mergeCell ref="B118:F118"/>
    <mergeCell ref="I118:J118"/>
    <mergeCell ref="B119:F119"/>
    <mergeCell ref="I119:J119"/>
    <mergeCell ref="B120:F120"/>
    <mergeCell ref="I120:J120"/>
    <mergeCell ref="B121:F121"/>
    <mergeCell ref="I121:J121"/>
  </mergeCells>
  <dataValidations count="13">
    <dataValidation allowBlank="1" showInputMessage="1" showErrorMessage="1" errorTitle="Lçi nhËp d÷ liÖu" error="ChØ nhËp d÷ liÖu kiÓu sè, kh«ng nhËp ch÷." sqref="D74:M75 D5:E21 D41:M41 F42:M42 D61:E70 D59:M60 D52:E55 D50:M51 D76:E78 D32:E38 D30:M31 L17:M18 F5:M6 D42:E46"/>
    <dataValidation type="whole" allowBlank="1" showErrorMessage="1" errorTitle="Lỗi nhập dữ liệu" error="Chỉ nhập số tối đa 100000" sqref="I89:K101">
      <formula1>0</formula1>
      <formula2>100000</formula2>
    </dataValidation>
    <dataValidation allowBlank="1" sqref="I88:K88 I109:K109"/>
    <dataValidation type="whole" allowBlank="1" showErrorMessage="1" errorTitle="Lỗi nhập dữ liệu" error="Chỗ ngồi chỉ nhập số tối đa 20000" sqref="D26:M26">
      <formula1>0</formula1>
      <formula2>20000</formula2>
    </dataValidation>
    <dataValidation type="whole" allowBlank="1" showErrorMessage="1" errorTitle="Lỗi nhập dữ liệu" error="Chỉ nhập số tối đa 200" sqref="I81:K82 I104:K107 L19:M21 F7:M16">
      <formula1>0</formula1>
      <formula2>200</formula2>
    </dataValidation>
    <dataValidation allowBlank="1" showErrorMessage="1" errorTitle="Lçi nhËp d÷ liÖu" error="ChØ nhËp d÷ liÖu kiÓu sè, kh«ng nhËp ch÷." sqref="F17:K21"/>
    <dataValidation type="whole" allowBlank="1" showErrorMessage="1" errorTitle="Lỗi nhập dữ liệu" error="Chỉ nhập số tối đa 100" sqref="I117:K125 F54 I54:M54 F68:M68">
      <formula1>0</formula1>
      <formula2>100</formula2>
    </dataValidation>
    <dataValidation type="whole" allowBlank="1" showErrorMessage="1" errorTitle="Lỗi nhập dữ liệu" error="Chỉ nhập số tối đa 500" sqref="I110:K112">
      <formula1>0</formula1>
      <formula2>500</formula2>
    </dataValidation>
    <dataValidation type="whole" allowBlank="1" showErrorMessage="1" errorTitle="Lỗi nhập dữ liệu" error="Chỉ nhập số tối đa 200000" sqref="I84:K87">
      <formula1>0</formula1>
      <formula2>200000</formula2>
    </dataValidation>
    <dataValidation type="whole" allowBlank="1" showErrorMessage="1" errorTitle="Lỗi nhập dữ liệu" error="Chỉ nhập số tối đa 20" sqref="F76:M78 F43:M46 F55 F52:F53 G52:H55 I52:M53 I55:M55">
      <formula1>0</formula1>
      <formula2>20</formula2>
    </dataValidation>
    <dataValidation type="whole" allowBlank="1" showErrorMessage="1" errorTitle="Lỗi nhập dữ liệu" error="Chỉ nhập số tối đa 10" sqref="F61:M67 F69:M70 F32:M38">
      <formula1>0</formula1>
      <formula2>10</formula2>
    </dataValidation>
    <dataValidation type="whole" allowBlank="1" showErrorMessage="1" errorTitle="Lỗi nhập dữ liệu" error="Chỉ nhập số tối đa 50" sqref="F130:K131 I113:K115">
      <formula1>0</formula1>
      <formula2>50</formula2>
    </dataValidation>
    <dataValidation type="whole" allowBlank="1" showInputMessage="1" showErrorMessage="1" errorTitle="Lỗi nhập dữ liệu" error="Chỉ nhập số không vượt quá 500" sqref="I102:K103">
      <formula1>0</formula1>
      <formula2>500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2013-11-06T14:39:13Z</dcterms:created>
  <dcterms:modified xsi:type="dcterms:W3CDTF">2013-11-06T15:16:33Z</dcterms:modified>
</cp:coreProperties>
</file>