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8" i="1"/>
  <c r="J92"/>
  <c r="I92"/>
  <c r="I90"/>
  <c r="I77"/>
  <c r="D67"/>
  <c r="D66"/>
  <c r="D65"/>
  <c r="M63"/>
  <c r="L63"/>
  <c r="J63"/>
  <c r="I63"/>
  <c r="F63"/>
  <c r="D63"/>
  <c r="D59"/>
  <c r="D58"/>
  <c r="D57"/>
  <c r="D56"/>
  <c r="D55"/>
  <c r="D54"/>
  <c r="D53"/>
  <c r="D52"/>
  <c r="D51"/>
  <c r="D50"/>
  <c r="M48"/>
  <c r="L48"/>
  <c r="J48"/>
  <c r="I48"/>
  <c r="F48"/>
  <c r="D48"/>
  <c r="D44"/>
  <c r="D43"/>
  <c r="D42"/>
  <c r="D41"/>
  <c r="M39"/>
  <c r="L39"/>
  <c r="J39"/>
  <c r="I39"/>
  <c r="F39"/>
  <c r="D39"/>
  <c r="D35"/>
  <c r="D34"/>
  <c r="D33"/>
  <c r="D32"/>
  <c r="D31"/>
  <c r="D30"/>
  <c r="M28"/>
  <c r="L28"/>
  <c r="J28"/>
  <c r="I28"/>
  <c r="F28"/>
  <c r="D28"/>
  <c r="D19"/>
  <c r="D18"/>
  <c r="D17"/>
  <c r="M15"/>
  <c r="L15"/>
  <c r="D15"/>
  <c r="D14"/>
  <c r="D13"/>
  <c r="D12"/>
  <c r="D11"/>
  <c r="D10"/>
  <c r="D9"/>
  <c r="D8"/>
  <c r="D7"/>
  <c r="M5"/>
  <c r="L5"/>
  <c r="J5"/>
  <c r="I5"/>
  <c r="F5"/>
  <c r="D5"/>
</calcChain>
</file>

<file path=xl/comments1.xml><?xml version="1.0" encoding="utf-8"?>
<comments xmlns="http://schemas.openxmlformats.org/spreadsheetml/2006/main">
  <authors>
    <author>thangnh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ma_capxd
Emis.cap_xd</t>
        </r>
      </text>
    </comment>
    <comment ref="C29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C40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C49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C64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G78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ma_caphoc
Cap_hoc</t>
        </r>
      </text>
    </comment>
    <comment ref="H78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
Emis.dientich_phong</t>
        </r>
      </text>
    </comment>
    <comment ref="G93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ma_caphoc
Cap_hoc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thangnh:
ma_lop</t>
        </r>
        <r>
          <rPr>
            <sz val="9"/>
            <color indexed="81"/>
            <rFont val="Tahoma"/>
            <charset val="1"/>
          </rPr>
          <t xml:space="preserve">
EMIS.DM_LOP</t>
        </r>
      </text>
    </comment>
    <comment ref="G99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ma_loaithietbi
EMIS.LOAI_THIETBI</t>
        </r>
      </text>
    </comment>
    <comment ref="H99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ma_thietbi
EMIS.THIET_BI</t>
        </r>
      </text>
    </comment>
    <comment ref="E119" authorId="0">
      <text>
        <r>
          <rPr>
            <b/>
            <sz val="9"/>
            <color indexed="81"/>
            <rFont val="Tahoma"/>
            <charset val="1"/>
          </rPr>
          <t xml:space="preserve">thangnh:
</t>
        </r>
        <r>
          <rPr>
            <sz val="9"/>
            <color indexed="81"/>
            <rFont val="Tahoma"/>
            <family val="2"/>
            <charset val="163"/>
          </rPr>
          <t>ma_thietbi</t>
        </r>
        <r>
          <rPr>
            <sz val="9"/>
            <color indexed="81"/>
            <rFont val="Tahoma"/>
            <charset val="1"/>
          </rPr>
          <t xml:space="preserve">
Emis.thiet_bi</t>
        </r>
      </text>
    </comment>
  </commentList>
</comments>
</file>

<file path=xl/sharedStrings.xml><?xml version="1.0" encoding="utf-8"?>
<sst xmlns="http://schemas.openxmlformats.org/spreadsheetml/2006/main" count="175" uniqueCount="108">
  <si>
    <t>Chia ra</t>
  </si>
  <si>
    <t>Số lượng</t>
  </si>
  <si>
    <t>Trong đó</t>
  </si>
  <si>
    <t>Kiên cố</t>
  </si>
  <si>
    <t>Bán k.cố</t>
  </si>
  <si>
    <t>Tạm</t>
  </si>
  <si>
    <t>Làm mới</t>
  </si>
  <si>
    <t>Cải tạo</t>
  </si>
  <si>
    <t>Số phòng học theo chức năng</t>
  </si>
  <si>
    <t>ma_loaiphong</t>
  </si>
  <si>
    <t>Chia ra: - Phòng học văn hoá</t>
  </si>
  <si>
    <t xml:space="preserve"> - Phòng học bộ môn</t>
  </si>
  <si>
    <t>Tr.đó: + Phòng bộ môn Vật lý</t>
  </si>
  <si>
    <t xml:space="preserve"> + Phòng bộ môn Hoá học</t>
  </si>
  <si>
    <t xml:space="preserve"> + Phòng bộ môn Sinh vật</t>
  </si>
  <si>
    <t xml:space="preserve"> + Phòng bộ môn Tin học</t>
  </si>
  <si>
    <t xml:space="preserve"> + Phòng bộ môn Ngoại ngữ</t>
  </si>
  <si>
    <t xml:space="preserve"> - Phòng khác</t>
  </si>
  <si>
    <t>Số phòng học làm mới, cải tạo</t>
  </si>
  <si>
    <t>x</t>
  </si>
  <si>
    <t>ma_capxd</t>
  </si>
  <si>
    <t>Chia ra: - Kiên cố</t>
  </si>
  <si>
    <t xml:space="preserve"> - Bán kiên cố</t>
  </si>
  <si>
    <t xml:space="preserve"> - Tạm </t>
  </si>
  <si>
    <t>Số chỗ ngồi</t>
  </si>
  <si>
    <t>Số chỗ ngồi trong phòng học văn hoá</t>
  </si>
  <si>
    <t>Cơ sở vật chất khác</t>
  </si>
  <si>
    <t>Số phòng học nhờ</t>
  </si>
  <si>
    <t>sp_hocnho</t>
  </si>
  <si>
    <t>Số phòng học 3 ca</t>
  </si>
  <si>
    <t>so_ph3ca</t>
  </si>
  <si>
    <t xml:space="preserve"> - Thư viện</t>
  </si>
  <si>
    <t xml:space="preserve"> - Nhà tập đa năng (Phòng giáo dục thể chất)</t>
  </si>
  <si>
    <t xml:space="preserve"> - Phòng khác (Phục vụ học tập)</t>
  </si>
  <si>
    <t>A. Khối phòng học, phòng bộ môn</t>
  </si>
  <si>
    <t>B. Khối phòng phục vụ học tập</t>
  </si>
  <si>
    <t>Số phòng chia theo chức năng</t>
  </si>
  <si>
    <t>Chia ra: - Thư viện</t>
  </si>
  <si>
    <t xml:space="preserve"> - Phòng thiết bị giáo dục</t>
  </si>
  <si>
    <t xml:space="preserve"> - Phòng Đoàn Đội</t>
  </si>
  <si>
    <t xml:space="preserve"> - Phòng truyền thống</t>
  </si>
  <si>
    <t xml:space="preserve"> - Nhà tập đa năng</t>
  </si>
  <si>
    <t>C. Khối phòng tổ chức ăn nghỉ</t>
  </si>
  <si>
    <t>Số phòng theo chức năng</t>
  </si>
  <si>
    <t>Chia ra: - Nhà bếp</t>
  </si>
  <si>
    <t xml:space="preserve"> - Phòng ăn</t>
  </si>
  <si>
    <t xml:space="preserve"> - Phòng nghỉ</t>
  </si>
  <si>
    <t>D. Khối phòng hành chính quản trị</t>
  </si>
  <si>
    <t>Chia ra:  - Phòng Hiệu trưởng</t>
  </si>
  <si>
    <t xml:space="preserve"> - Phòng Phó hiệu trưởng</t>
  </si>
  <si>
    <t xml:space="preserve"> - Phòng giáo viên</t>
  </si>
  <si>
    <t xml:space="preserve"> - Phòng họp</t>
  </si>
  <si>
    <t xml:space="preserve"> - Văn phòng trường</t>
  </si>
  <si>
    <t xml:space="preserve"> - Phòng y tế học đường</t>
  </si>
  <si>
    <t xml:space="preserve"> - Phòng thường trực</t>
  </si>
  <si>
    <t xml:space="preserve"> - Nhà công vụ giáo viên</t>
  </si>
  <si>
    <t xml:space="preserve"> - Phòng kho lưu trữ</t>
  </si>
  <si>
    <t>E. Khối công trình công cộng</t>
  </si>
  <si>
    <t>Chia ra: - Nhà xe giáo viên</t>
  </si>
  <si>
    <t xml:space="preserve"> - Nhà xe học sinh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</si>
  <si>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</si>
  <si>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Tổng diện tích đất</t>
  </si>
  <si>
    <t>dientich_dat</t>
  </si>
  <si>
    <t>Trong đó: Diện tích đất được cấp</t>
  </si>
  <si>
    <t>dientich_duoccap</t>
  </si>
  <si>
    <t>Diện tích đất đi thuê</t>
  </si>
  <si>
    <t>dientich_dithue</t>
  </si>
  <si>
    <t>Diện tích đất sân chơi, bãi tập</t>
  </si>
  <si>
    <t>dt_sanchoibt</t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</si>
  <si>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</si>
  <si>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- Nhà bếp</t>
  </si>
  <si>
    <r>
      <t xml:space="preserve">Thiết bị dạy học tối thiểu </t>
    </r>
    <r>
      <rPr>
        <i/>
        <sz val="12"/>
        <rFont val="Times New Roman"/>
        <family val="1"/>
      </rPr>
      <t>(ĐVT: bộ)</t>
    </r>
  </si>
  <si>
    <t>Bộ đầy đủ</t>
  </si>
  <si>
    <t>Bộ chưa đầy đủ</t>
  </si>
  <si>
    <t>Tổng số</t>
  </si>
  <si>
    <t>Chia ra: - Khối lớp 6</t>
  </si>
  <si>
    <t xml:space="preserve"> - Khối lớp 7</t>
  </si>
  <si>
    <t xml:space="preserve"> - Khối lớp 8</t>
  </si>
  <si>
    <t xml:space="preserve"> - Khối lớp 9</t>
  </si>
  <si>
    <t>Thiết bị phục vụ giảng dạy</t>
  </si>
  <si>
    <t>Tổng số máy vi tính đang được sử dụng</t>
  </si>
  <si>
    <t>Chia ra:    - Máy vi tính phục vụ học tập</t>
  </si>
  <si>
    <t xml:space="preserve"> - Máy vi tính phục vụ quản lý</t>
  </si>
  <si>
    <t xml:space="preserve">     Trong đó:  Máy vi tính đang được nối Internet</t>
  </si>
  <si>
    <t>Số máy photocopy</t>
  </si>
  <si>
    <t>Số scanner</t>
  </si>
  <si>
    <t>Số máy in</t>
  </si>
  <si>
    <t>Số thiết bị nghe nhìn</t>
  </si>
  <si>
    <t>Trong đó: - Ti vi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</si>
  <si>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</si>
  <si>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</si>
  <si>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</si>
  <si>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</si>
  <si>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</si>
  <si>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</si>
  <si>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Máy chiếu vật thể</t>
  </si>
  <si>
    <t xml:space="preserve"> - Thiết bị khác</t>
  </si>
  <si>
    <t>Loại nhà vệ sinh</t>
  </si>
  <si>
    <r>
      <t>Số lượng</t>
    </r>
    <r>
      <rPr>
        <sz val="10"/>
        <rFont val="Times New Roman"/>
        <family val="1"/>
      </rPr>
      <t xml:space="preserve"> (nhà)</t>
    </r>
  </si>
  <si>
    <t>Dùng cho giáo viên</t>
  </si>
  <si>
    <t>Dùng cho học sinh</t>
  </si>
  <si>
    <t>Chung</t>
  </si>
  <si>
    <t>Nam/Nữ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</si>
  <si>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</si>
  <si>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Chưa đạt chuẩn vệ sinh</t>
  </si>
  <si>
    <t>Không có</t>
  </si>
  <si>
    <t>(*) Nhà tiêu hai ngăn ủ phân tại chỗ, nhà tiêu chìm có ống thông hơi, nhà tiêu thấm dội nước, nhà tiêu tự hoại</t>
  </si>
  <si>
    <t>Thông tin về cơ sở vật chất năm học 2012-2013</t>
  </si>
</sst>
</file>

<file path=xl/styles.xml><?xml version="1.0" encoding="utf-8"?>
<styleSheet xmlns="http://schemas.openxmlformats.org/spreadsheetml/2006/main">
  <numFmts count="1">
    <numFmt numFmtId="164" formatCode="0;\-0;;@"/>
  </numFmts>
  <fonts count="19">
    <font>
      <sz val="11"/>
      <color theme="1"/>
      <name val="Calibri"/>
      <family val="2"/>
      <scheme val="minor"/>
    </font>
    <font>
      <sz val="12"/>
      <name val=".VnTime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color indexed="12"/>
      <name val="Times New Roman"/>
      <family val="1"/>
    </font>
    <font>
      <sz val="9"/>
      <color indexed="81"/>
      <name val="Tahoma"/>
      <family val="2"/>
      <charset val="163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4" borderId="11" xfId="0" applyFont="1" applyFill="1" applyBorder="1" applyAlignment="1">
      <alignment horizontal="left"/>
    </xf>
    <xf numFmtId="164" fontId="4" fillId="5" borderId="2" xfId="0" applyNumberFormat="1" applyFont="1" applyFill="1" applyBorder="1" applyAlignment="1" applyProtection="1"/>
    <xf numFmtId="164" fontId="4" fillId="5" borderId="1" xfId="0" applyNumberFormat="1" applyFont="1" applyFill="1" applyBorder="1" applyAlignment="1" applyProtection="1"/>
    <xf numFmtId="164" fontId="4" fillId="5" borderId="1" xfId="0" applyNumberFormat="1" applyFont="1" applyFill="1" applyBorder="1" applyAlignment="1" applyProtection="1">
      <alignment horizontal="center"/>
    </xf>
    <xf numFmtId="164" fontId="4" fillId="5" borderId="31" xfId="0" applyNumberFormat="1" applyFont="1" applyFill="1" applyBorder="1" applyAlignment="1" applyProtection="1"/>
    <xf numFmtId="164" fontId="4" fillId="5" borderId="33" xfId="0" applyNumberFormat="1" applyFont="1" applyFill="1" applyBorder="1" applyAlignment="1" applyProtection="1"/>
    <xf numFmtId="0" fontId="3" fillId="0" borderId="22" xfId="0" applyFont="1" applyBorder="1" applyAlignment="1">
      <alignment horizontal="right"/>
    </xf>
    <xf numFmtId="164" fontId="4" fillId="5" borderId="2" xfId="0" applyNumberFormat="1" applyFont="1" applyFill="1" applyBorder="1" applyProtection="1"/>
    <xf numFmtId="164" fontId="4" fillId="5" borderId="35" xfId="0" applyNumberFormat="1" applyFont="1" applyFill="1" applyBorder="1" applyProtection="1"/>
    <xf numFmtId="164" fontId="3" fillId="3" borderId="35" xfId="0" applyNumberFormat="1" applyFont="1" applyFill="1" applyBorder="1" applyProtection="1">
      <protection locked="0"/>
    </xf>
    <xf numFmtId="164" fontId="3" fillId="3" borderId="35" xfId="0" applyNumberFormat="1" applyFont="1" applyFill="1" applyBorder="1" applyAlignment="1" applyProtection="1">
      <alignment horizontal="center"/>
      <protection locked="0"/>
    </xf>
    <xf numFmtId="164" fontId="3" fillId="3" borderId="36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right"/>
    </xf>
    <xf numFmtId="164" fontId="4" fillId="5" borderId="3" xfId="0" applyNumberFormat="1" applyFont="1" applyFill="1" applyBorder="1" applyProtection="1"/>
    <xf numFmtId="164" fontId="3" fillId="3" borderId="3" xfId="0" applyNumberFormat="1" applyFont="1" applyFill="1" applyBorder="1" applyProtection="1">
      <protection locked="0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164" fontId="3" fillId="3" borderId="38" xfId="0" applyNumberFormat="1" applyFont="1" applyFill="1" applyBorder="1" applyProtection="1">
      <protection locked="0"/>
    </xf>
    <xf numFmtId="0" fontId="3" fillId="0" borderId="17" xfId="0" applyFont="1" applyBorder="1" applyAlignment="1">
      <alignment horizontal="right"/>
    </xf>
    <xf numFmtId="164" fontId="4" fillId="5" borderId="4" xfId="0" applyNumberFormat="1" applyFont="1" applyFill="1" applyBorder="1" applyProtection="1"/>
    <xf numFmtId="164" fontId="3" fillId="3" borderId="4" xfId="0" applyNumberFormat="1" applyFont="1" applyFill="1" applyBorder="1" applyProtection="1">
      <protection locked="0"/>
    </xf>
    <xf numFmtId="164" fontId="3" fillId="3" borderId="4" xfId="0" applyNumberFormat="1" applyFont="1" applyFill="1" applyBorder="1" applyAlignment="1" applyProtection="1">
      <alignment horizontal="center"/>
      <protection locked="0"/>
    </xf>
    <xf numFmtId="164" fontId="3" fillId="3" borderId="40" xfId="0" applyNumberFormat="1" applyFont="1" applyFill="1" applyBorder="1" applyProtection="1">
      <protection locked="0"/>
    </xf>
    <xf numFmtId="0" fontId="6" fillId="4" borderId="1" xfId="0" applyFont="1" applyFill="1" applyBorder="1" applyAlignment="1">
      <alignment horizontal="left" vertical="center"/>
    </xf>
    <xf numFmtId="164" fontId="4" fillId="5" borderId="35" xfId="0" applyNumberFormat="1" applyFont="1" applyFill="1" applyBorder="1" applyAlignment="1" applyProtection="1"/>
    <xf numFmtId="164" fontId="7" fillId="5" borderId="5" xfId="0" applyNumberFormat="1" applyFont="1" applyFill="1" applyBorder="1" applyAlignment="1" applyProtection="1">
      <alignment horizontal="center" vertical="center"/>
    </xf>
    <xf numFmtId="164" fontId="4" fillId="5" borderId="5" xfId="0" applyNumberFormat="1" applyFont="1" applyFill="1" applyBorder="1" applyAlignment="1" applyProtection="1"/>
    <xf numFmtId="164" fontId="4" fillId="5" borderId="42" xfId="0" applyNumberFormat="1" applyFont="1" applyFill="1" applyBorder="1" applyAlignment="1" applyProtection="1"/>
    <xf numFmtId="0" fontId="6" fillId="4" borderId="1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 applyProtection="1">
      <alignment horizontal="right" vertical="center"/>
    </xf>
    <xf numFmtId="164" fontId="4" fillId="5" borderId="1" xfId="0" applyNumberFormat="1" applyFont="1" applyFill="1" applyBorder="1" applyAlignment="1" applyProtection="1">
      <alignment horizontal="center" vertical="center"/>
    </xf>
    <xf numFmtId="164" fontId="7" fillId="5" borderId="35" xfId="0" applyNumberFormat="1" applyFont="1" applyFill="1" applyBorder="1" applyAlignment="1" applyProtection="1">
      <alignment horizontal="center"/>
    </xf>
    <xf numFmtId="0" fontId="3" fillId="0" borderId="10" xfId="0" applyFont="1" applyBorder="1" applyAlignment="1">
      <alignment horizontal="right"/>
    </xf>
    <xf numFmtId="164" fontId="7" fillId="5" borderId="3" xfId="0" applyNumberFormat="1" applyFont="1" applyFill="1" applyBorder="1" applyAlignment="1" applyProtection="1">
      <alignment horizontal="center"/>
    </xf>
    <xf numFmtId="0" fontId="3" fillId="0" borderId="45" xfId="0" applyFont="1" applyBorder="1" applyAlignment="1">
      <alignment horizontal="right"/>
    </xf>
    <xf numFmtId="164" fontId="4" fillId="5" borderId="46" xfId="0" applyNumberFormat="1" applyFont="1" applyFill="1" applyBorder="1" applyProtection="1"/>
    <xf numFmtId="164" fontId="7" fillId="5" borderId="46" xfId="0" applyNumberFormat="1" applyFont="1" applyFill="1" applyBorder="1" applyAlignment="1" applyProtection="1">
      <alignment horizontal="center"/>
    </xf>
    <xf numFmtId="164" fontId="3" fillId="3" borderId="46" xfId="0" applyNumberFormat="1" applyFont="1" applyFill="1" applyBorder="1" applyProtection="1">
      <protection locked="0"/>
    </xf>
    <xf numFmtId="164" fontId="3" fillId="3" borderId="47" xfId="0" applyNumberFormat="1" applyFont="1" applyFill="1" applyBorder="1" applyProtection="1">
      <protection locked="0"/>
    </xf>
    <xf numFmtId="0" fontId="4" fillId="2" borderId="4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3" fillId="0" borderId="54" xfId="0" applyFont="1" applyBorder="1"/>
    <xf numFmtId="0" fontId="3" fillId="0" borderId="55" xfId="0" applyFont="1" applyBorder="1"/>
    <xf numFmtId="0" fontId="3" fillId="3" borderId="5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left" vertical="center"/>
    </xf>
    <xf numFmtId="0" fontId="3" fillId="3" borderId="0" xfId="0" applyFont="1" applyFill="1" applyBorder="1" applyProtection="1">
      <protection locked="0"/>
    </xf>
    <xf numFmtId="0" fontId="3" fillId="0" borderId="15" xfId="0" applyFont="1" applyBorder="1" applyAlignment="1">
      <alignment horizontal="left"/>
    </xf>
    <xf numFmtId="0" fontId="4" fillId="5" borderId="0" xfId="0" applyFont="1" applyFill="1" applyBorder="1" applyAlignment="1" applyProtection="1"/>
    <xf numFmtId="164" fontId="3" fillId="0" borderId="2" xfId="0" applyNumberFormat="1" applyFont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3" borderId="57" xfId="0" applyFont="1" applyFill="1" applyBorder="1" applyProtection="1">
      <protection locked="0"/>
    </xf>
    <xf numFmtId="0" fontId="3" fillId="0" borderId="63" xfId="0" applyFont="1" applyFill="1" applyBorder="1" applyAlignment="1" applyProtection="1">
      <alignment horizontal="left" indent="5"/>
    </xf>
    <xf numFmtId="0" fontId="3" fillId="0" borderId="9" xfId="0" applyFont="1" applyFill="1" applyBorder="1" applyAlignment="1" applyProtection="1">
      <alignment horizontal="left" indent="5"/>
    </xf>
    <xf numFmtId="0" fontId="3" fillId="0" borderId="10" xfId="0" applyFont="1" applyFill="1" applyBorder="1" applyAlignment="1" applyProtection="1">
      <alignment horizontal="left" indent="5"/>
    </xf>
    <xf numFmtId="0" fontId="4" fillId="2" borderId="2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3" borderId="56" xfId="0" applyFont="1" applyFill="1" applyBorder="1" applyProtection="1">
      <protection locked="0"/>
    </xf>
    <xf numFmtId="0" fontId="3" fillId="3" borderId="57" xfId="0" applyFont="1" applyFill="1" applyBorder="1" applyProtection="1">
      <protection locked="0"/>
    </xf>
    <xf numFmtId="0" fontId="3" fillId="3" borderId="58" xfId="0" applyFont="1" applyFill="1" applyBorder="1" applyProtection="1">
      <protection locked="0"/>
    </xf>
    <xf numFmtId="0" fontId="3" fillId="3" borderId="59" xfId="0" applyFont="1" applyFill="1" applyBorder="1" applyProtection="1">
      <protection locked="0"/>
    </xf>
    <xf numFmtId="0" fontId="2" fillId="0" borderId="0" xfId="0" applyFont="1"/>
    <xf numFmtId="0" fontId="4" fillId="2" borderId="7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left"/>
    </xf>
    <xf numFmtId="164" fontId="4" fillId="5" borderId="7" xfId="0" applyNumberFormat="1" applyFont="1" applyFill="1" applyBorder="1" applyAlignment="1" applyProtection="1"/>
    <xf numFmtId="0" fontId="6" fillId="4" borderId="32" xfId="0" applyFont="1" applyFill="1" applyBorder="1" applyAlignment="1">
      <alignment horizontal="left"/>
    </xf>
    <xf numFmtId="0" fontId="3" fillId="0" borderId="34" xfId="0" applyFont="1" applyBorder="1" applyAlignment="1">
      <alignment horizontal="left" indent="1"/>
    </xf>
    <xf numFmtId="0" fontId="3" fillId="0" borderId="37" xfId="0" applyFont="1" applyFill="1" applyBorder="1" applyAlignment="1">
      <alignment horizontal="left" indent="5"/>
    </xf>
    <xf numFmtId="0" fontId="3" fillId="0" borderId="37" xfId="0" applyFont="1" applyFill="1" applyBorder="1" applyAlignment="1">
      <alignment horizontal="left" indent="8"/>
    </xf>
    <xf numFmtId="0" fontId="3" fillId="0" borderId="39" xfId="0" applyFont="1" applyBorder="1" applyAlignment="1">
      <alignment horizontal="left" indent="5"/>
    </xf>
    <xf numFmtId="0" fontId="6" fillId="4" borderId="41" xfId="0" applyFont="1" applyFill="1" applyBorder="1" applyAlignment="1">
      <alignment horizontal="left" vertical="center"/>
    </xf>
    <xf numFmtId="0" fontId="6" fillId="4" borderId="43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indent="5"/>
    </xf>
    <xf numFmtId="0" fontId="3" fillId="0" borderId="44" xfId="0" applyFont="1" applyBorder="1" applyAlignment="1">
      <alignment horizontal="left" indent="5"/>
    </xf>
    <xf numFmtId="0" fontId="7" fillId="0" borderId="0" xfId="0" applyFont="1"/>
    <xf numFmtId="0" fontId="4" fillId="2" borderId="73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164" fontId="4" fillId="5" borderId="33" xfId="0" applyNumberFormat="1" applyFont="1" applyFill="1" applyBorder="1" applyAlignment="1" applyProtection="1">
      <alignment horizontal="center"/>
    </xf>
    <xf numFmtId="164" fontId="4" fillId="5" borderId="74" xfId="0" applyNumberFormat="1" applyFont="1" applyFill="1" applyBorder="1" applyAlignment="1" applyProtection="1"/>
    <xf numFmtId="0" fontId="3" fillId="0" borderId="75" xfId="0" applyFont="1" applyBorder="1" applyAlignment="1">
      <alignment horizontal="right"/>
    </xf>
    <xf numFmtId="164" fontId="3" fillId="3" borderId="46" xfId="0" applyNumberFormat="1" applyFont="1" applyFill="1" applyBorder="1" applyAlignment="1" applyProtection="1">
      <alignment horizontal="center"/>
      <protection locked="0"/>
    </xf>
    <xf numFmtId="0" fontId="4" fillId="2" borderId="73" xfId="0" applyFont="1" applyFill="1" applyBorder="1" applyAlignment="1">
      <alignment horizontal="left" vertical="center" indent="3"/>
    </xf>
    <xf numFmtId="0" fontId="4" fillId="2" borderId="50" xfId="0" applyFont="1" applyFill="1" applyBorder="1" applyAlignment="1">
      <alignment horizontal="left" vertical="center" indent="3"/>
    </xf>
    <xf numFmtId="0" fontId="12" fillId="2" borderId="72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 indent="3"/>
    </xf>
    <xf numFmtId="0" fontId="4" fillId="2" borderId="14" xfId="0" applyFont="1" applyFill="1" applyBorder="1" applyAlignment="1">
      <alignment horizontal="left" vertical="center" indent="3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/>
    </xf>
    <xf numFmtId="164" fontId="4" fillId="5" borderId="76" xfId="0" applyNumberFormat="1" applyFont="1" applyFill="1" applyBorder="1" applyAlignment="1" applyProtection="1"/>
    <xf numFmtId="164" fontId="3" fillId="3" borderId="2" xfId="0" applyNumberFormat="1" applyFont="1" applyFill="1" applyBorder="1" applyProtection="1">
      <protection locked="0"/>
    </xf>
    <xf numFmtId="164" fontId="3" fillId="3" borderId="2" xfId="0" applyNumberFormat="1" applyFont="1" applyFill="1" applyBorder="1" applyAlignment="1" applyProtection="1">
      <alignment horizontal="center"/>
      <protection locked="0"/>
    </xf>
    <xf numFmtId="164" fontId="3" fillId="3" borderId="76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3" fillId="0" borderId="44" xfId="0" applyFont="1" applyFill="1" applyBorder="1" applyAlignment="1">
      <alignment horizontal="left" indent="5"/>
    </xf>
    <xf numFmtId="0" fontId="3" fillId="0" borderId="45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indent="1"/>
    </xf>
    <xf numFmtId="0" fontId="3" fillId="0" borderId="2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1"/>
    </xf>
    <xf numFmtId="0" fontId="3" fillId="0" borderId="20" xfId="0" applyFont="1" applyFill="1" applyBorder="1" applyAlignment="1">
      <alignment horizontal="center"/>
    </xf>
    <xf numFmtId="164" fontId="3" fillId="3" borderId="20" xfId="0" applyNumberFormat="1" applyFont="1" applyFill="1" applyBorder="1" applyProtection="1">
      <protection locked="0"/>
    </xf>
    <xf numFmtId="164" fontId="3" fillId="3" borderId="60" xfId="0" applyNumberFormat="1" applyFont="1" applyFill="1" applyBorder="1" applyProtection="1">
      <protection locked="0"/>
    </xf>
    <xf numFmtId="0" fontId="3" fillId="0" borderId="37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18" xfId="0" applyFont="1" applyBorder="1" applyAlignment="1">
      <alignment horizontal="center"/>
    </xf>
    <xf numFmtId="164" fontId="3" fillId="3" borderId="15" xfId="0" applyNumberFormat="1" applyFont="1" applyFill="1" applyBorder="1" applyProtection="1">
      <protection locked="0"/>
    </xf>
    <xf numFmtId="164" fontId="3" fillId="3" borderId="61" xfId="0" applyNumberFormat="1" applyFont="1" applyFill="1" applyBorder="1" applyProtection="1">
      <protection locked="0"/>
    </xf>
    <xf numFmtId="0" fontId="6" fillId="6" borderId="62" xfId="0" applyFont="1" applyFill="1" applyBorder="1" applyAlignment="1"/>
    <xf numFmtId="0" fontId="6" fillId="6" borderId="23" xfId="0" applyFont="1" applyFill="1" applyBorder="1" applyAlignment="1"/>
    <xf numFmtId="0" fontId="6" fillId="6" borderId="23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left"/>
    </xf>
    <xf numFmtId="0" fontId="6" fillId="6" borderId="52" xfId="0" applyFont="1" applyFill="1" applyBorder="1" applyAlignment="1"/>
    <xf numFmtId="0" fontId="6" fillId="6" borderId="0" xfId="0" applyFont="1" applyFill="1" applyBorder="1" applyAlignment="1">
      <alignment horizontal="left"/>
    </xf>
    <xf numFmtId="164" fontId="3" fillId="0" borderId="37" xfId="0" applyNumberFormat="1" applyFont="1" applyBorder="1" applyAlignment="1">
      <alignment horizontal="left" indent="1"/>
    </xf>
    <xf numFmtId="164" fontId="3" fillId="0" borderId="10" xfId="0" applyNumberFormat="1" applyFont="1" applyBorder="1" applyAlignment="1">
      <alignment horizontal="left" indent="1"/>
    </xf>
    <xf numFmtId="164" fontId="3" fillId="0" borderId="3" xfId="0" applyNumberFormat="1" applyFont="1" applyBorder="1" applyAlignment="1">
      <alignment horizontal="left" indent="1"/>
    </xf>
    <xf numFmtId="164" fontId="3" fillId="0" borderId="77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63" xfId="0" applyNumberFormat="1" applyFont="1" applyFill="1" applyBorder="1" applyAlignment="1">
      <alignment horizontal="left" indent="2"/>
    </xf>
    <xf numFmtId="164" fontId="3" fillId="0" borderId="9" xfId="0" applyNumberFormat="1" applyFont="1" applyFill="1" applyBorder="1" applyAlignment="1">
      <alignment horizontal="left" indent="2"/>
    </xf>
    <xf numFmtId="164" fontId="3" fillId="0" borderId="10" xfId="0" applyNumberFormat="1" applyFont="1" applyFill="1" applyBorder="1" applyAlignment="1">
      <alignment horizontal="left" indent="2"/>
    </xf>
    <xf numFmtId="164" fontId="3" fillId="0" borderId="9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left"/>
    </xf>
    <xf numFmtId="164" fontId="3" fillId="3" borderId="8" xfId="0" applyNumberFormat="1" applyFont="1" applyFill="1" applyBorder="1" applyProtection="1">
      <protection locked="0"/>
    </xf>
    <xf numFmtId="164" fontId="3" fillId="3" borderId="64" xfId="0" applyNumberFormat="1" applyFont="1" applyFill="1" applyBorder="1" applyProtection="1">
      <protection locked="0"/>
    </xf>
    <xf numFmtId="164" fontId="3" fillId="0" borderId="63" xfId="0" applyNumberFormat="1" applyFont="1" applyFill="1" applyBorder="1" applyAlignment="1">
      <alignment horizontal="left" indent="7"/>
    </xf>
    <xf numFmtId="164" fontId="3" fillId="0" borderId="9" xfId="0" applyNumberFormat="1" applyFont="1" applyFill="1" applyBorder="1" applyAlignment="1">
      <alignment horizontal="left" indent="7"/>
    </xf>
    <xf numFmtId="164" fontId="3" fillId="0" borderId="10" xfId="0" applyNumberFormat="1" applyFont="1" applyFill="1" applyBorder="1" applyAlignment="1">
      <alignment horizontal="left" indent="7"/>
    </xf>
    <xf numFmtId="164" fontId="3" fillId="0" borderId="78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left"/>
    </xf>
    <xf numFmtId="164" fontId="6" fillId="4" borderId="62" xfId="0" applyNumberFormat="1" applyFont="1" applyFill="1" applyBorder="1" applyAlignment="1">
      <alignment horizontal="left"/>
    </xf>
    <xf numFmtId="164" fontId="6" fillId="4" borderId="23" xfId="0" applyNumberFormat="1" applyFont="1" applyFill="1" applyBorder="1" applyAlignment="1">
      <alignment horizontal="left"/>
    </xf>
    <xf numFmtId="164" fontId="6" fillId="4" borderId="19" xfId="0" applyNumberFormat="1" applyFont="1" applyFill="1" applyBorder="1" applyAlignment="1">
      <alignment horizontal="left"/>
    </xf>
    <xf numFmtId="164" fontId="6" fillId="4" borderId="23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 applyProtection="1"/>
    <xf numFmtId="164" fontId="4" fillId="5" borderId="52" xfId="0" applyNumberFormat="1" applyFont="1" applyFill="1" applyBorder="1" applyAlignment="1" applyProtection="1"/>
    <xf numFmtId="0" fontId="13" fillId="0" borderId="0" xfId="0" applyFont="1" applyFill="1"/>
    <xf numFmtId="164" fontId="3" fillId="0" borderId="65" xfId="0" applyNumberFormat="1" applyFont="1" applyBorder="1" applyAlignment="1">
      <alignment horizontal="left" indent="1"/>
    </xf>
    <xf numFmtId="164" fontId="3" fillId="0" borderId="21" xfId="0" applyNumberFormat="1" applyFont="1" applyBorder="1" applyAlignment="1">
      <alignment horizontal="left" indent="1"/>
    </xf>
    <xf numFmtId="164" fontId="3" fillId="0" borderId="22" xfId="0" applyNumberFormat="1" applyFont="1" applyBorder="1" applyAlignment="1">
      <alignment horizontal="left" indent="1"/>
    </xf>
    <xf numFmtId="164" fontId="3" fillId="3" borderId="8" xfId="0" applyNumberFormat="1" applyFont="1" applyFill="1" applyBorder="1" applyAlignment="1" applyProtection="1">
      <alignment vertical="top"/>
      <protection locked="0"/>
    </xf>
    <xf numFmtId="164" fontId="3" fillId="3" borderId="64" xfId="0" applyNumberFormat="1" applyFont="1" applyFill="1" applyBorder="1" applyAlignment="1" applyProtection="1">
      <alignment vertical="top"/>
      <protection locked="0"/>
    </xf>
    <xf numFmtId="164" fontId="3" fillId="0" borderId="63" xfId="0" applyNumberFormat="1" applyFont="1" applyFill="1" applyBorder="1" applyAlignment="1">
      <alignment horizontal="left" indent="5"/>
    </xf>
    <xf numFmtId="164" fontId="3" fillId="0" borderId="9" xfId="0" applyNumberFormat="1" applyFont="1" applyFill="1" applyBorder="1" applyAlignment="1">
      <alignment horizontal="left" indent="5"/>
    </xf>
    <xf numFmtId="164" fontId="3" fillId="0" borderId="10" xfId="0" applyNumberFormat="1" applyFont="1" applyFill="1" applyBorder="1" applyAlignment="1">
      <alignment horizontal="left" indent="5"/>
    </xf>
    <xf numFmtId="164" fontId="3" fillId="0" borderId="63" xfId="0" applyNumberFormat="1" applyFont="1" applyFill="1" applyBorder="1" applyAlignment="1">
      <alignment horizontal="left" indent="6"/>
    </xf>
    <xf numFmtId="164" fontId="3" fillId="0" borderId="9" xfId="0" applyNumberFormat="1" applyFont="1" applyFill="1" applyBorder="1" applyAlignment="1">
      <alignment horizontal="left" indent="6"/>
    </xf>
    <xf numFmtId="164" fontId="3" fillId="0" borderId="10" xfId="0" applyNumberFormat="1" applyFont="1" applyFill="1" applyBorder="1" applyAlignment="1">
      <alignment horizontal="left" indent="6"/>
    </xf>
    <xf numFmtId="164" fontId="3" fillId="0" borderId="63" xfId="0" applyNumberFormat="1" applyFont="1" applyFill="1" applyBorder="1" applyAlignment="1">
      <alignment horizontal="left" indent="9"/>
    </xf>
    <xf numFmtId="164" fontId="3" fillId="0" borderId="9" xfId="0" applyNumberFormat="1" applyFont="1" applyFill="1" applyBorder="1" applyAlignment="1">
      <alignment horizontal="left" indent="9"/>
    </xf>
    <xf numFmtId="164" fontId="3" fillId="0" borderId="10" xfId="0" applyNumberFormat="1" applyFont="1" applyFill="1" applyBorder="1" applyAlignment="1">
      <alignment horizontal="left" indent="9"/>
    </xf>
    <xf numFmtId="164" fontId="3" fillId="0" borderId="79" xfId="0" applyNumberFormat="1" applyFont="1" applyBorder="1" applyAlignment="1">
      <alignment horizontal="left" indent="5"/>
    </xf>
    <xf numFmtId="164" fontId="3" fillId="0" borderId="78" xfId="0" applyNumberFormat="1" applyFont="1" applyBorder="1" applyAlignment="1">
      <alignment horizontal="left" indent="5"/>
    </xf>
    <xf numFmtId="164" fontId="3" fillId="0" borderId="70" xfId="0" applyNumberFormat="1" applyFont="1" applyBorder="1" applyAlignment="1">
      <alignment horizontal="left" indent="5"/>
    </xf>
    <xf numFmtId="164" fontId="3" fillId="0" borderId="78" xfId="0" applyNumberFormat="1" applyFont="1" applyBorder="1" applyAlignment="1">
      <alignment horizontal="right"/>
    </xf>
    <xf numFmtId="164" fontId="3" fillId="0" borderId="71" xfId="0" applyNumberFormat="1" applyFont="1" applyBorder="1" applyAlignment="1">
      <alignment horizontal="right"/>
    </xf>
    <xf numFmtId="164" fontId="3" fillId="3" borderId="18" xfId="0" applyNumberFormat="1" applyFont="1" applyFill="1" applyBorder="1" applyAlignment="1" applyProtection="1">
      <alignment vertical="top"/>
      <protection locked="0"/>
    </xf>
    <xf numFmtId="164" fontId="3" fillId="3" borderId="80" xfId="0" applyNumberFormat="1" applyFont="1" applyFill="1" applyBorder="1" applyAlignment="1" applyProtection="1">
      <alignment vertical="top"/>
      <protection locked="0"/>
    </xf>
    <xf numFmtId="164" fontId="3" fillId="0" borderId="3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164" fontId="3" fillId="3" borderId="8" xfId="0" applyNumberFormat="1" applyFont="1" applyFill="1" applyBorder="1" applyAlignment="1" applyProtection="1">
      <alignment horizontal="right"/>
      <protection locked="0"/>
    </xf>
    <xf numFmtId="164" fontId="3" fillId="3" borderId="64" xfId="0" applyNumberFormat="1" applyFont="1" applyFill="1" applyBorder="1" applyAlignment="1" applyProtection="1">
      <alignment horizontal="right"/>
      <protection locked="0"/>
    </xf>
    <xf numFmtId="164" fontId="3" fillId="3" borderId="0" xfId="0" applyNumberFormat="1" applyFont="1" applyFill="1" applyBorder="1" applyProtection="1"/>
    <xf numFmtId="164" fontId="3" fillId="0" borderId="0" xfId="0" applyNumberFormat="1" applyFont="1" applyFill="1" applyProtection="1"/>
    <xf numFmtId="164" fontId="3" fillId="0" borderId="0" xfId="0" applyNumberFormat="1" applyFont="1" applyProtection="1"/>
    <xf numFmtId="0" fontId="3" fillId="0" borderId="81" xfId="0" applyFont="1" applyFill="1" applyBorder="1" applyAlignment="1" applyProtection="1">
      <alignment horizontal="left" indent="5"/>
    </xf>
    <xf numFmtId="0" fontId="3" fillId="0" borderId="16" xfId="0" applyFont="1" applyFill="1" applyBorder="1" applyAlignment="1" applyProtection="1">
      <alignment horizontal="left" indent="5"/>
    </xf>
    <xf numFmtId="0" fontId="3" fillId="0" borderId="17" xfId="0" applyFont="1" applyFill="1" applyBorder="1" applyAlignment="1" applyProtection="1">
      <alignment horizontal="left" indent="5"/>
    </xf>
    <xf numFmtId="164" fontId="3" fillId="0" borderId="4" xfId="0" applyNumberFormat="1" applyFont="1" applyBorder="1" applyAlignment="1" applyProtection="1">
      <alignment horizontal="right"/>
    </xf>
    <xf numFmtId="164" fontId="3" fillId="0" borderId="16" xfId="0" applyNumberFormat="1" applyFont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  <protection locked="0"/>
    </xf>
    <xf numFmtId="164" fontId="3" fillId="3" borderId="61" xfId="0" applyNumberFormat="1" applyFont="1" applyFill="1" applyBorder="1" applyAlignment="1" applyProtection="1">
      <alignment horizontal="right"/>
      <protection locked="0"/>
    </xf>
    <xf numFmtId="164" fontId="6" fillId="6" borderId="62" xfId="0" applyNumberFormat="1" applyFont="1" applyFill="1" applyBorder="1" applyAlignment="1">
      <alignment horizontal="left" vertical="center"/>
    </xf>
    <xf numFmtId="164" fontId="6" fillId="6" borderId="23" xfId="0" applyNumberFormat="1" applyFont="1" applyFill="1" applyBorder="1" applyAlignment="1">
      <alignment horizontal="left" vertical="center"/>
    </xf>
    <xf numFmtId="164" fontId="6" fillId="6" borderId="19" xfId="0" applyNumberFormat="1" applyFont="1" applyFill="1" applyBorder="1" applyAlignment="1">
      <alignment horizontal="left" vertical="center"/>
    </xf>
    <xf numFmtId="164" fontId="6" fillId="6" borderId="19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4" fillId="6" borderId="31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164" fontId="6" fillId="4" borderId="82" xfId="0" applyNumberFormat="1" applyFont="1" applyFill="1" applyBorder="1" applyAlignment="1">
      <alignment horizontal="left" indent="1"/>
    </xf>
    <xf numFmtId="164" fontId="6" fillId="4" borderId="13" xfId="0" applyNumberFormat="1" applyFont="1" applyFill="1" applyBorder="1" applyAlignment="1">
      <alignment horizontal="left" indent="1"/>
    </xf>
    <xf numFmtId="164" fontId="6" fillId="4" borderId="14" xfId="0" applyNumberFormat="1" applyFont="1" applyFill="1" applyBorder="1" applyAlignment="1">
      <alignment horizontal="left" indent="1"/>
    </xf>
    <xf numFmtId="164" fontId="6" fillId="4" borderId="14" xfId="0" applyNumberFormat="1" applyFont="1" applyFill="1" applyBorder="1" applyAlignment="1">
      <alignment horizontal="center"/>
    </xf>
    <xf numFmtId="164" fontId="15" fillId="7" borderId="1" xfId="0" applyNumberFormat="1" applyFont="1" applyFill="1" applyBorder="1" applyAlignment="1" applyProtection="1"/>
    <xf numFmtId="164" fontId="15" fillId="7" borderId="31" xfId="0" applyNumberFormat="1" applyFont="1" applyFill="1" applyBorder="1" applyAlignment="1" applyProtection="1"/>
    <xf numFmtId="0" fontId="15" fillId="7" borderId="0" xfId="0" applyFont="1" applyFill="1" applyBorder="1" applyAlignment="1" applyProtection="1"/>
    <xf numFmtId="164" fontId="3" fillId="0" borderId="65" xfId="0" applyNumberFormat="1" applyFont="1" applyFill="1" applyBorder="1" applyAlignment="1">
      <alignment horizontal="left" indent="1"/>
    </xf>
    <xf numFmtId="164" fontId="3" fillId="0" borderId="21" xfId="0" applyNumberFormat="1" applyFont="1" applyFill="1" applyBorder="1" applyAlignment="1">
      <alignment horizontal="left" indent="1"/>
    </xf>
    <xf numFmtId="164" fontId="3" fillId="0" borderId="22" xfId="0" applyNumberFormat="1" applyFont="1" applyFill="1" applyBorder="1" applyAlignment="1">
      <alignment horizontal="left" indent="1"/>
    </xf>
    <xf numFmtId="164" fontId="3" fillId="0" borderId="2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 applyProtection="1">
      <protection locked="0"/>
    </xf>
    <xf numFmtId="164" fontId="4" fillId="3" borderId="76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164" fontId="3" fillId="0" borderId="10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 applyProtection="1">
      <protection locked="0"/>
    </xf>
    <xf numFmtId="164" fontId="4" fillId="3" borderId="38" xfId="0" applyNumberFormat="1" applyFont="1" applyFill="1" applyBorder="1" applyAlignment="1" applyProtection="1">
      <protection locked="0"/>
    </xf>
    <xf numFmtId="164" fontId="3" fillId="0" borderId="81" xfId="0" applyNumberFormat="1" applyFont="1" applyFill="1" applyBorder="1" applyAlignment="1">
      <alignment horizontal="left" indent="5"/>
    </xf>
    <xf numFmtId="164" fontId="3" fillId="0" borderId="16" xfId="0" applyNumberFormat="1" applyFont="1" applyFill="1" applyBorder="1" applyAlignment="1">
      <alignment horizontal="left" indent="5"/>
    </xf>
    <xf numFmtId="164" fontId="3" fillId="0" borderId="17" xfId="0" applyNumberFormat="1" applyFont="1" applyFill="1" applyBorder="1" applyAlignment="1">
      <alignment horizontal="left" indent="5"/>
    </xf>
    <xf numFmtId="164" fontId="3" fillId="0" borderId="17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Protection="1">
      <protection locked="0"/>
    </xf>
    <xf numFmtId="164" fontId="4" fillId="3" borderId="40" xfId="0" applyNumberFormat="1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164" fontId="6" fillId="6" borderId="30" xfId="0" applyNumberFormat="1" applyFont="1" applyFill="1" applyBorder="1" applyAlignment="1">
      <alignment horizontal="left"/>
    </xf>
    <xf numFmtId="164" fontId="6" fillId="6" borderId="19" xfId="0" applyNumberFormat="1" applyFont="1" applyFill="1" applyBorder="1" applyAlignment="1">
      <alignment horizontal="left"/>
    </xf>
    <xf numFmtId="164" fontId="6" fillId="6" borderId="1" xfId="0" applyNumberFormat="1" applyFont="1" applyFill="1" applyBorder="1" applyAlignment="1">
      <alignment horizontal="left"/>
    </xf>
    <xf numFmtId="164" fontId="6" fillId="6" borderId="31" xfId="0" applyNumberFormat="1" applyFont="1" applyFill="1" applyBorder="1" applyAlignment="1">
      <alignment horizontal="left"/>
    </xf>
    <xf numFmtId="164" fontId="6" fillId="4" borderId="13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left" indent="1"/>
    </xf>
    <xf numFmtId="164" fontId="3" fillId="0" borderId="2" xfId="0" applyNumberFormat="1" applyFont="1" applyFill="1" applyBorder="1" applyAlignment="1">
      <alignment horizontal="left" indent="1"/>
    </xf>
    <xf numFmtId="164" fontId="3" fillId="0" borderId="2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83" xfId="0" applyNumberFormat="1" applyFont="1" applyFill="1" applyBorder="1" applyAlignment="1">
      <alignment horizontal="left" indent="6"/>
    </xf>
    <xf numFmtId="164" fontId="3" fillId="0" borderId="84" xfId="0" applyNumberFormat="1" applyFont="1" applyFill="1" applyBorder="1" applyAlignment="1">
      <alignment horizontal="left" indent="6"/>
    </xf>
    <xf numFmtId="164" fontId="3" fillId="0" borderId="84" xfId="0" applyNumberFormat="1" applyFont="1" applyFill="1" applyBorder="1" applyAlignment="1">
      <alignment horizontal="left" indent="1"/>
    </xf>
    <xf numFmtId="164" fontId="3" fillId="0" borderId="75" xfId="0" applyNumberFormat="1" applyFont="1" applyFill="1" applyBorder="1" applyAlignment="1">
      <alignment horizontal="left" indent="1"/>
    </xf>
    <xf numFmtId="164" fontId="3" fillId="0" borderId="84" xfId="0" applyNumberFormat="1" applyFont="1" applyFill="1" applyBorder="1" applyAlignment="1">
      <alignment horizontal="right"/>
    </xf>
    <xf numFmtId="164" fontId="3" fillId="0" borderId="35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 applyProtection="1">
      <protection locked="0"/>
    </xf>
    <xf numFmtId="164" fontId="3" fillId="3" borderId="64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164" fontId="3" fillId="0" borderId="81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6" fillId="4" borderId="82" xfId="0" applyNumberFormat="1" applyFont="1" applyFill="1" applyBorder="1" applyAlignment="1">
      <alignment horizontal="left"/>
    </xf>
    <xf numFmtId="164" fontId="6" fillId="4" borderId="13" xfId="0" applyNumberFormat="1" applyFont="1" applyFill="1" applyBorder="1" applyAlignment="1">
      <alignment horizontal="left"/>
    </xf>
    <xf numFmtId="164" fontId="6" fillId="4" borderId="14" xfId="0" applyNumberFormat="1" applyFont="1" applyFill="1" applyBorder="1" applyAlignment="1">
      <alignment horizontal="left"/>
    </xf>
    <xf numFmtId="164" fontId="6" fillId="4" borderId="13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Protection="1">
      <protection locked="0"/>
    </xf>
    <xf numFmtId="164" fontId="3" fillId="3" borderId="52" xfId="0" applyNumberFormat="1" applyFont="1" applyFill="1" applyBorder="1" applyProtection="1">
      <protection locked="0"/>
    </xf>
    <xf numFmtId="164" fontId="6" fillId="4" borderId="5" xfId="0" applyNumberFormat="1" applyFont="1" applyFill="1" applyBorder="1" applyAlignment="1">
      <alignment horizontal="right"/>
    </xf>
    <xf numFmtId="164" fontId="6" fillId="6" borderId="62" xfId="0" applyNumberFormat="1" applyFont="1" applyFill="1" applyBorder="1" applyAlignment="1"/>
    <xf numFmtId="164" fontId="6" fillId="6" borderId="23" xfId="0" applyNumberFormat="1" applyFont="1" applyFill="1" applyBorder="1" applyAlignment="1"/>
    <xf numFmtId="164" fontId="6" fillId="6" borderId="23" xfId="0" applyNumberFormat="1" applyFont="1" applyFill="1" applyBorder="1" applyAlignment="1">
      <alignment horizontal="center"/>
    </xf>
    <xf numFmtId="164" fontId="6" fillId="6" borderId="52" xfId="0" applyNumberFormat="1" applyFont="1" applyFill="1" applyBorder="1" applyAlignment="1"/>
    <xf numFmtId="164" fontId="4" fillId="0" borderId="21" xfId="0" applyNumberFormat="1" applyFont="1" applyBorder="1" applyAlignment="1">
      <alignment horizontal="left" indent="1"/>
    </xf>
    <xf numFmtId="164" fontId="4" fillId="0" borderId="22" xfId="0" applyNumberFormat="1" applyFont="1" applyBorder="1" applyAlignment="1">
      <alignment horizontal="left" indent="1"/>
    </xf>
    <xf numFmtId="164" fontId="4" fillId="0" borderId="2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3" fillId="0" borderId="63" xfId="0" applyNumberFormat="1" applyFont="1" applyBorder="1" applyAlignment="1">
      <alignment horizontal="left" indent="6"/>
    </xf>
    <xf numFmtId="164" fontId="3" fillId="0" borderId="9" xfId="0" applyNumberFormat="1" applyFont="1" applyBorder="1" applyAlignment="1">
      <alignment horizontal="left" indent="6"/>
    </xf>
    <xf numFmtId="164" fontId="3" fillId="0" borderId="10" xfId="0" applyNumberFormat="1" applyFont="1" applyBorder="1" applyAlignment="1">
      <alignment horizontal="left" indent="6"/>
    </xf>
    <xf numFmtId="164" fontId="3" fillId="0" borderId="9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66" xfId="0" applyNumberFormat="1" applyFont="1" applyBorder="1" applyAlignment="1">
      <alignment horizontal="left" indent="6"/>
    </xf>
    <xf numFmtId="164" fontId="3" fillId="0" borderId="67" xfId="0" applyNumberFormat="1" applyFont="1" applyBorder="1" applyAlignment="1">
      <alignment horizontal="left" indent="6"/>
    </xf>
    <xf numFmtId="164" fontId="3" fillId="0" borderId="45" xfId="0" applyNumberFormat="1" applyFont="1" applyBorder="1" applyAlignment="1">
      <alignment horizontal="left" indent="6"/>
    </xf>
    <xf numFmtId="164" fontId="3" fillId="0" borderId="67" xfId="0" applyNumberFormat="1" applyFont="1" applyBorder="1" applyAlignment="1">
      <alignment horizontal="right"/>
    </xf>
    <xf numFmtId="164" fontId="3" fillId="0" borderId="46" xfId="0" applyNumberFormat="1" applyFont="1" applyBorder="1" applyAlignment="1">
      <alignment horizontal="right"/>
    </xf>
    <xf numFmtId="164" fontId="3" fillId="3" borderId="68" xfId="0" applyNumberFormat="1" applyFont="1" applyFill="1" applyBorder="1" applyProtection="1">
      <protection locked="0"/>
    </xf>
    <xf numFmtId="164" fontId="3" fillId="3" borderId="69" xfId="0" applyNumberFormat="1" applyFont="1" applyFill="1" applyBorder="1" applyProtection="1">
      <protection locked="0"/>
    </xf>
    <xf numFmtId="0" fontId="4" fillId="2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3" fillId="8" borderId="2" xfId="0" applyFont="1" applyFill="1" applyBorder="1" applyProtection="1">
      <protection locked="0"/>
    </xf>
    <xf numFmtId="0" fontId="3" fillId="8" borderId="2" xfId="0" applyFont="1" applyFill="1" applyBorder="1" applyAlignment="1" applyProtection="1">
      <alignment horizontal="center"/>
      <protection locked="0"/>
    </xf>
    <xf numFmtId="0" fontId="3" fillId="8" borderId="76" xfId="0" applyFont="1" applyFill="1" applyBorder="1" applyProtection="1">
      <protection locked="0"/>
    </xf>
    <xf numFmtId="0" fontId="3" fillId="8" borderId="0" xfId="0" applyFont="1" applyFill="1" applyBorder="1" applyProtection="1">
      <protection locked="0"/>
    </xf>
    <xf numFmtId="0" fontId="3" fillId="0" borderId="63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3" fillId="8" borderId="3" xfId="0" applyFont="1" applyFill="1" applyBorder="1" applyProtection="1"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0" fontId="3" fillId="8" borderId="38" xfId="0" applyFont="1" applyFill="1" applyBorder="1" applyProtection="1">
      <protection locked="0"/>
    </xf>
    <xf numFmtId="0" fontId="3" fillId="0" borderId="66" xfId="0" applyFont="1" applyBorder="1" applyAlignment="1">
      <alignment horizontal="left" indent="1"/>
    </xf>
    <xf numFmtId="0" fontId="3" fillId="0" borderId="67" xfId="0" applyFont="1" applyBorder="1" applyAlignment="1">
      <alignment horizontal="left" indent="1"/>
    </xf>
    <xf numFmtId="0" fontId="3" fillId="0" borderId="45" xfId="0" applyFont="1" applyBorder="1" applyAlignment="1">
      <alignment horizontal="left" indent="1"/>
    </xf>
    <xf numFmtId="0" fontId="3" fillId="0" borderId="45" xfId="0" applyFont="1" applyBorder="1" applyAlignment="1">
      <alignment horizontal="left" indent="1"/>
    </xf>
    <xf numFmtId="0" fontId="3" fillId="8" borderId="46" xfId="0" applyFont="1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3" fillId="8" borderId="0" xfId="0" applyFont="1" applyFill="1" applyAlignment="1"/>
    <xf numFmtId="0" fontId="3" fillId="8" borderId="0" xfId="0" applyFont="1" applyFill="1" applyAlignment="1">
      <alignment horizontal="center"/>
    </xf>
    <xf numFmtId="0" fontId="17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6"/>
  <sheetViews>
    <sheetView tabSelected="1" workbookViewId="0">
      <selection activeCell="B1" sqref="B1"/>
    </sheetView>
  </sheetViews>
  <sheetFormatPr defaultRowHeight="15.75"/>
  <cols>
    <col min="1" max="1" width="2.85546875" customWidth="1"/>
    <col min="2" max="2" width="40.140625" style="1" customWidth="1"/>
    <col min="3" max="3" width="15.42578125" style="1" hidden="1" customWidth="1"/>
    <col min="4" max="4" width="11" style="1" customWidth="1"/>
    <col min="5" max="5" width="11" style="1" hidden="1" customWidth="1"/>
    <col min="6" max="6" width="8.7109375" style="1" customWidth="1"/>
    <col min="7" max="7" width="8.7109375" style="2" hidden="1" customWidth="1"/>
    <col min="8" max="8" width="16.28515625" style="2" hidden="1" customWidth="1"/>
    <col min="9" max="10" width="8.7109375" style="1" customWidth="1"/>
    <col min="11" max="11" width="8.7109375" style="1" hidden="1" customWidth="1"/>
    <col min="12" max="13" width="8" style="1" customWidth="1"/>
  </cols>
  <sheetData>
    <row r="1" spans="2:13" ht="18.75">
      <c r="B1" s="84" t="s">
        <v>107</v>
      </c>
      <c r="C1" s="84"/>
    </row>
    <row r="2" spans="2:13" ht="16.5" thickBot="1"/>
    <row r="3" spans="2:13" ht="15" customHeight="1">
      <c r="B3" s="65" t="s">
        <v>34</v>
      </c>
      <c r="C3" s="85"/>
      <c r="D3" s="86" t="s">
        <v>1</v>
      </c>
      <c r="E3" s="87"/>
      <c r="F3" s="88" t="s">
        <v>0</v>
      </c>
      <c r="G3" s="89"/>
      <c r="H3" s="89"/>
      <c r="I3" s="89"/>
      <c r="J3" s="90"/>
      <c r="K3" s="91"/>
      <c r="L3" s="86" t="s">
        <v>2</v>
      </c>
      <c r="M3" s="92"/>
    </row>
    <row r="4" spans="2:13" ht="15" customHeight="1">
      <c r="B4" s="66"/>
      <c r="C4" s="93"/>
      <c r="D4" s="94"/>
      <c r="E4" s="95"/>
      <c r="F4" s="95" t="s">
        <v>3</v>
      </c>
      <c r="G4" s="95"/>
      <c r="H4" s="95"/>
      <c r="I4" s="95" t="s">
        <v>4</v>
      </c>
      <c r="J4" s="95" t="s">
        <v>5</v>
      </c>
      <c r="K4" s="95"/>
      <c r="L4" s="95" t="s">
        <v>6</v>
      </c>
      <c r="M4" s="96" t="s">
        <v>7</v>
      </c>
    </row>
    <row r="5" spans="2:13">
      <c r="B5" s="97" t="s">
        <v>8</v>
      </c>
      <c r="C5" s="3"/>
      <c r="D5" s="4">
        <f>SUM(D7:D8,D14)</f>
        <v>10</v>
      </c>
      <c r="E5" s="98"/>
      <c r="F5" s="5">
        <f>SUM(F7:F8,F14)</f>
        <v>10</v>
      </c>
      <c r="G5" s="6"/>
      <c r="H5" s="6"/>
      <c r="I5" s="5">
        <f>SUM(I7:I8,I14)</f>
        <v>0</v>
      </c>
      <c r="J5" s="5">
        <f>SUM(J7:J8,J14)</f>
        <v>0</v>
      </c>
      <c r="K5" s="5"/>
      <c r="L5" s="5">
        <f>SUM(L7:L8,L14)</f>
        <v>0</v>
      </c>
      <c r="M5" s="7">
        <f>SUM(M7:M8,M14)</f>
        <v>0</v>
      </c>
    </row>
    <row r="6" spans="2:13">
      <c r="B6" s="99"/>
      <c r="C6" s="3" t="s">
        <v>9</v>
      </c>
      <c r="D6" s="4">
        <v>3</v>
      </c>
      <c r="E6" s="8"/>
      <c r="F6" s="5">
        <v>1</v>
      </c>
      <c r="G6" s="6"/>
      <c r="H6" s="6"/>
      <c r="I6" s="5">
        <v>2</v>
      </c>
      <c r="J6" s="5">
        <v>3</v>
      </c>
      <c r="K6" s="5">
        <v>-99</v>
      </c>
      <c r="L6" s="5">
        <v>1</v>
      </c>
      <c r="M6" s="7">
        <v>2</v>
      </c>
    </row>
    <row r="7" spans="2:13">
      <c r="B7" s="100" t="s">
        <v>10</v>
      </c>
      <c r="C7" s="9">
        <v>1</v>
      </c>
      <c r="D7" s="10">
        <f>SUM(F7:J7)</f>
        <v>10</v>
      </c>
      <c r="E7" s="11"/>
      <c r="F7" s="12">
        <v>10</v>
      </c>
      <c r="G7" s="13"/>
      <c r="H7" s="13"/>
      <c r="I7" s="12"/>
      <c r="J7" s="12"/>
      <c r="K7" s="12"/>
      <c r="L7" s="12"/>
      <c r="M7" s="14"/>
    </row>
    <row r="8" spans="2:13">
      <c r="B8" s="101" t="s">
        <v>11</v>
      </c>
      <c r="C8" s="15">
        <v>2</v>
      </c>
      <c r="D8" s="16">
        <f t="shared" ref="D8:D14" si="0">SUM(F8:J8)</f>
        <v>0</v>
      </c>
      <c r="E8" s="16"/>
      <c r="F8" s="17"/>
      <c r="G8" s="18"/>
      <c r="H8" s="18"/>
      <c r="I8" s="17"/>
      <c r="J8" s="17"/>
      <c r="K8" s="17"/>
      <c r="L8" s="17"/>
      <c r="M8" s="19"/>
    </row>
    <row r="9" spans="2:13">
      <c r="B9" s="101" t="s">
        <v>12</v>
      </c>
      <c r="C9" s="15">
        <v>4</v>
      </c>
      <c r="D9" s="16">
        <f t="shared" si="0"/>
        <v>0</v>
      </c>
      <c r="E9" s="16"/>
      <c r="F9" s="17"/>
      <c r="G9" s="18"/>
      <c r="H9" s="18"/>
      <c r="I9" s="17"/>
      <c r="J9" s="17"/>
      <c r="K9" s="17"/>
      <c r="L9" s="17"/>
      <c r="M9" s="19"/>
    </row>
    <row r="10" spans="2:13">
      <c r="B10" s="102" t="s">
        <v>13</v>
      </c>
      <c r="C10" s="15">
        <v>5</v>
      </c>
      <c r="D10" s="16">
        <f t="shared" si="0"/>
        <v>0</v>
      </c>
      <c r="E10" s="16"/>
      <c r="F10" s="17"/>
      <c r="G10" s="18"/>
      <c r="H10" s="18"/>
      <c r="I10" s="17"/>
      <c r="J10" s="17"/>
      <c r="K10" s="17"/>
      <c r="L10" s="17"/>
      <c r="M10" s="19"/>
    </row>
    <row r="11" spans="2:13">
      <c r="B11" s="102" t="s">
        <v>14</v>
      </c>
      <c r="C11" s="15">
        <v>6</v>
      </c>
      <c r="D11" s="16">
        <f t="shared" si="0"/>
        <v>0</v>
      </c>
      <c r="E11" s="16"/>
      <c r="F11" s="17"/>
      <c r="G11" s="18"/>
      <c r="H11" s="18"/>
      <c r="I11" s="17"/>
      <c r="J11" s="17"/>
      <c r="K11" s="17"/>
      <c r="L11" s="17"/>
      <c r="M11" s="19"/>
    </row>
    <row r="12" spans="2:13">
      <c r="B12" s="102" t="s">
        <v>15</v>
      </c>
      <c r="C12" s="15">
        <v>7</v>
      </c>
      <c r="D12" s="16">
        <f t="shared" si="0"/>
        <v>0</v>
      </c>
      <c r="E12" s="16"/>
      <c r="F12" s="17"/>
      <c r="G12" s="18"/>
      <c r="H12" s="18"/>
      <c r="I12" s="17"/>
      <c r="J12" s="17"/>
      <c r="K12" s="17"/>
      <c r="L12" s="17"/>
      <c r="M12" s="19"/>
    </row>
    <row r="13" spans="2:13">
      <c r="B13" s="102" t="s">
        <v>16</v>
      </c>
      <c r="C13" s="15">
        <v>8</v>
      </c>
      <c r="D13" s="16">
        <f t="shared" si="0"/>
        <v>0</v>
      </c>
      <c r="E13" s="16"/>
      <c r="F13" s="17"/>
      <c r="G13" s="18"/>
      <c r="H13" s="18"/>
      <c r="I13" s="17"/>
      <c r="J13" s="17"/>
      <c r="K13" s="17"/>
      <c r="L13" s="17"/>
      <c r="M13" s="19"/>
    </row>
    <row r="14" spans="2:13">
      <c r="B14" s="103" t="s">
        <v>17</v>
      </c>
      <c r="C14" s="20">
        <v>3</v>
      </c>
      <c r="D14" s="21">
        <f t="shared" si="0"/>
        <v>0</v>
      </c>
      <c r="E14" s="21"/>
      <c r="F14" s="22">
        <v>0</v>
      </c>
      <c r="G14" s="23"/>
      <c r="H14" s="23"/>
      <c r="I14" s="22"/>
      <c r="J14" s="22"/>
      <c r="K14" s="22"/>
      <c r="L14" s="22"/>
      <c r="M14" s="24"/>
    </row>
    <row r="15" spans="2:13">
      <c r="B15" s="104" t="s">
        <v>18</v>
      </c>
      <c r="C15" s="25"/>
      <c r="D15" s="26">
        <f>SUM(L5:M5)</f>
        <v>0</v>
      </c>
      <c r="E15" s="8"/>
      <c r="F15" s="27" t="s">
        <v>19</v>
      </c>
      <c r="G15" s="27"/>
      <c r="H15" s="27"/>
      <c r="I15" s="27" t="s">
        <v>19</v>
      </c>
      <c r="J15" s="27" t="s">
        <v>19</v>
      </c>
      <c r="K15" s="27"/>
      <c r="L15" s="28">
        <f>SUM(L17:L19)</f>
        <v>0</v>
      </c>
      <c r="M15" s="29">
        <f>SUM(M17:M19)</f>
        <v>0</v>
      </c>
    </row>
    <row r="16" spans="2:13">
      <c r="B16" s="105"/>
      <c r="C16" s="30" t="s">
        <v>20</v>
      </c>
      <c r="D16" s="26">
        <v>3</v>
      </c>
      <c r="E16" s="8"/>
      <c r="F16" s="31">
        <v>1</v>
      </c>
      <c r="G16" s="32"/>
      <c r="H16" s="32"/>
      <c r="I16" s="31">
        <v>2</v>
      </c>
      <c r="J16" s="31">
        <v>3</v>
      </c>
      <c r="K16" s="31">
        <v>-99</v>
      </c>
      <c r="L16" s="5">
        <v>1</v>
      </c>
      <c r="M16" s="7">
        <v>2</v>
      </c>
    </row>
    <row r="17" spans="2:13">
      <c r="B17" s="100" t="s">
        <v>21</v>
      </c>
      <c r="C17" s="9">
        <v>1</v>
      </c>
      <c r="D17" s="10">
        <f>SUM(L17:M17)</f>
        <v>0</v>
      </c>
      <c r="E17" s="11"/>
      <c r="F17" s="33" t="s">
        <v>19</v>
      </c>
      <c r="G17" s="33"/>
      <c r="H17" s="33"/>
      <c r="I17" s="33" t="s">
        <v>19</v>
      </c>
      <c r="J17" s="33" t="s">
        <v>19</v>
      </c>
      <c r="K17" s="33"/>
      <c r="L17" s="12"/>
      <c r="M17" s="14"/>
    </row>
    <row r="18" spans="2:13">
      <c r="B18" s="106" t="s">
        <v>22</v>
      </c>
      <c r="C18" s="34">
        <v>2</v>
      </c>
      <c r="D18" s="16">
        <f>SUM(L18:M18)</f>
        <v>0</v>
      </c>
      <c r="E18" s="16"/>
      <c r="F18" s="35" t="s">
        <v>19</v>
      </c>
      <c r="G18" s="35"/>
      <c r="H18" s="35"/>
      <c r="I18" s="35" t="s">
        <v>19</v>
      </c>
      <c r="J18" s="35" t="s">
        <v>19</v>
      </c>
      <c r="K18" s="35"/>
      <c r="L18" s="17"/>
      <c r="M18" s="19"/>
    </row>
    <row r="19" spans="2:13" ht="16.5" thickBot="1">
      <c r="B19" s="107" t="s">
        <v>23</v>
      </c>
      <c r="C19" s="36">
        <v>3</v>
      </c>
      <c r="D19" s="37">
        <f>SUM(L19:M19)</f>
        <v>0</v>
      </c>
      <c r="E19" s="37"/>
      <c r="F19" s="38" t="s">
        <v>19</v>
      </c>
      <c r="G19" s="38"/>
      <c r="H19" s="38"/>
      <c r="I19" s="38" t="s">
        <v>19</v>
      </c>
      <c r="J19" s="38" t="s">
        <v>19</v>
      </c>
      <c r="K19" s="38"/>
      <c r="L19" s="39"/>
      <c r="M19" s="40"/>
    </row>
    <row r="20" spans="2:13" ht="16.5" thickBot="1">
      <c r="B20" s="108"/>
      <c r="C20" s="108"/>
    </row>
    <row r="21" spans="2:13">
      <c r="B21" s="65" t="s">
        <v>24</v>
      </c>
      <c r="C21" s="55"/>
      <c r="D21" s="67" t="s">
        <v>1</v>
      </c>
      <c r="E21" s="68"/>
      <c r="F21" s="69"/>
      <c r="G21" s="55"/>
      <c r="H21" s="55"/>
      <c r="I21" s="73" t="s">
        <v>2</v>
      </c>
      <c r="J21" s="74"/>
      <c r="K21" s="74"/>
      <c r="L21" s="74"/>
      <c r="M21" s="75"/>
    </row>
    <row r="22" spans="2:13" ht="15" customHeight="1">
      <c r="B22" s="66"/>
      <c r="C22" s="57"/>
      <c r="D22" s="70"/>
      <c r="E22" s="71"/>
      <c r="F22" s="72"/>
      <c r="G22" s="57"/>
      <c r="H22" s="57"/>
      <c r="I22" s="76" t="s">
        <v>6</v>
      </c>
      <c r="J22" s="77"/>
      <c r="K22" s="60"/>
      <c r="L22" s="76" t="s">
        <v>7</v>
      </c>
      <c r="M22" s="78"/>
    </row>
    <row r="23" spans="2:13" ht="15" customHeight="1">
      <c r="B23" s="41"/>
      <c r="C23" s="42"/>
      <c r="D23" s="76">
        <v>3</v>
      </c>
      <c r="E23" s="79"/>
      <c r="F23" s="77"/>
      <c r="G23" s="42"/>
      <c r="H23" s="42"/>
      <c r="I23" s="76">
        <v>1</v>
      </c>
      <c r="J23" s="77"/>
      <c r="K23" s="43"/>
      <c r="L23" s="76">
        <v>2</v>
      </c>
      <c r="M23" s="78"/>
    </row>
    <row r="24" spans="2:13" ht="16.5" thickBot="1">
      <c r="B24" s="44" t="s">
        <v>25</v>
      </c>
      <c r="C24" s="45"/>
      <c r="D24" s="80">
        <v>300</v>
      </c>
      <c r="E24" s="81"/>
      <c r="F24" s="82"/>
      <c r="G24" s="46"/>
      <c r="H24" s="46"/>
      <c r="I24" s="80"/>
      <c r="J24" s="82"/>
      <c r="K24" s="61"/>
      <c r="L24" s="80"/>
      <c r="M24" s="83"/>
    </row>
    <row r="25" spans="2:13" ht="16.5" thickBot="1"/>
    <row r="26" spans="2:13">
      <c r="B26" s="109" t="s">
        <v>35</v>
      </c>
      <c r="C26" s="56"/>
      <c r="D26" s="110" t="s">
        <v>1</v>
      </c>
      <c r="E26" s="111"/>
      <c r="F26" s="88" t="s">
        <v>0</v>
      </c>
      <c r="G26" s="89"/>
      <c r="H26" s="89"/>
      <c r="I26" s="89"/>
      <c r="J26" s="90"/>
      <c r="K26" s="91"/>
      <c r="L26" s="86" t="s">
        <v>2</v>
      </c>
      <c r="M26" s="92"/>
    </row>
    <row r="27" spans="2:13">
      <c r="B27" s="112"/>
      <c r="C27" s="58"/>
      <c r="D27" s="113"/>
      <c r="E27" s="114"/>
      <c r="F27" s="95" t="s">
        <v>3</v>
      </c>
      <c r="G27" s="95"/>
      <c r="H27" s="95"/>
      <c r="I27" s="95" t="s">
        <v>4</v>
      </c>
      <c r="J27" s="95" t="s">
        <v>5</v>
      </c>
      <c r="K27" s="95"/>
      <c r="L27" s="95" t="s">
        <v>6</v>
      </c>
      <c r="M27" s="96" t="s">
        <v>7</v>
      </c>
    </row>
    <row r="28" spans="2:13">
      <c r="B28" s="97" t="s">
        <v>36</v>
      </c>
      <c r="C28" s="115"/>
      <c r="D28" s="5">
        <f>SUM(D30:D35)</f>
        <v>1</v>
      </c>
      <c r="E28" s="5"/>
      <c r="F28" s="5">
        <f>SUM(F30:F35)</f>
        <v>1</v>
      </c>
      <c r="G28" s="6"/>
      <c r="H28" s="6"/>
      <c r="I28" s="5">
        <f>SUM(I30:I35)</f>
        <v>0</v>
      </c>
      <c r="J28" s="5">
        <f>SUM(J30:J35)</f>
        <v>0</v>
      </c>
      <c r="K28" s="5"/>
      <c r="L28" s="5">
        <f>SUM(L30:L35)</f>
        <v>0</v>
      </c>
      <c r="M28" s="7">
        <f>SUM(M30:M35)</f>
        <v>0</v>
      </c>
    </row>
    <row r="29" spans="2:13">
      <c r="B29" s="99"/>
      <c r="C29" s="116" t="s">
        <v>9</v>
      </c>
      <c r="D29" s="8">
        <v>3</v>
      </c>
      <c r="E29" s="8"/>
      <c r="F29" s="8">
        <v>1</v>
      </c>
      <c r="G29" s="117"/>
      <c r="H29" s="117"/>
      <c r="I29" s="8">
        <v>2</v>
      </c>
      <c r="J29" s="8">
        <v>3</v>
      </c>
      <c r="K29" s="8">
        <v>-99</v>
      </c>
      <c r="L29" s="8">
        <v>1</v>
      </c>
      <c r="M29" s="118">
        <v>2</v>
      </c>
    </row>
    <row r="30" spans="2:13">
      <c r="B30" s="100" t="s">
        <v>37</v>
      </c>
      <c r="C30" s="119">
        <v>1</v>
      </c>
      <c r="D30" s="16">
        <f t="shared" ref="D30:D35" si="1">SUM(F30:J30)</f>
        <v>0</v>
      </c>
      <c r="E30" s="16"/>
      <c r="F30" s="17"/>
      <c r="G30" s="18"/>
      <c r="H30" s="18"/>
      <c r="I30" s="17"/>
      <c r="J30" s="17"/>
      <c r="K30" s="17"/>
      <c r="L30" s="17"/>
      <c r="M30" s="19"/>
    </row>
    <row r="31" spans="2:13">
      <c r="B31" s="106" t="s">
        <v>38</v>
      </c>
      <c r="C31" s="34">
        <v>2</v>
      </c>
      <c r="D31" s="16">
        <f t="shared" si="1"/>
        <v>0</v>
      </c>
      <c r="E31" s="16"/>
      <c r="F31" s="17"/>
      <c r="G31" s="18"/>
      <c r="H31" s="18"/>
      <c r="I31" s="17"/>
      <c r="J31" s="17"/>
      <c r="K31" s="17"/>
      <c r="L31" s="17"/>
      <c r="M31" s="19"/>
    </row>
    <row r="32" spans="2:13">
      <c r="B32" s="106" t="s">
        <v>39</v>
      </c>
      <c r="C32" s="34">
        <v>3</v>
      </c>
      <c r="D32" s="16">
        <f t="shared" si="1"/>
        <v>1</v>
      </c>
      <c r="E32" s="16"/>
      <c r="F32" s="17">
        <v>1</v>
      </c>
      <c r="G32" s="18"/>
      <c r="H32" s="18"/>
      <c r="I32" s="17"/>
      <c r="J32" s="17"/>
      <c r="K32" s="17"/>
      <c r="L32" s="17"/>
      <c r="M32" s="19"/>
    </row>
    <row r="33" spans="2:13">
      <c r="B33" s="106" t="s">
        <v>40</v>
      </c>
      <c r="C33" s="34">
        <v>4</v>
      </c>
      <c r="D33" s="16">
        <f t="shared" si="1"/>
        <v>0</v>
      </c>
      <c r="E33" s="16"/>
      <c r="F33" s="17"/>
      <c r="G33" s="18"/>
      <c r="H33" s="18"/>
      <c r="I33" s="17"/>
      <c r="J33" s="17"/>
      <c r="K33" s="17"/>
      <c r="L33" s="17"/>
      <c r="M33" s="19"/>
    </row>
    <row r="34" spans="2:13">
      <c r="B34" s="106" t="s">
        <v>41</v>
      </c>
      <c r="C34" s="34">
        <v>5</v>
      </c>
      <c r="D34" s="16">
        <f t="shared" si="1"/>
        <v>0</v>
      </c>
      <c r="E34" s="16"/>
      <c r="F34" s="17"/>
      <c r="G34" s="18"/>
      <c r="H34" s="18"/>
      <c r="I34" s="17"/>
      <c r="J34" s="17"/>
      <c r="K34" s="17"/>
      <c r="L34" s="17"/>
      <c r="M34" s="19"/>
    </row>
    <row r="35" spans="2:13" ht="15" customHeight="1" thickBot="1">
      <c r="B35" s="107" t="s">
        <v>17</v>
      </c>
      <c r="C35" s="36">
        <v>6</v>
      </c>
      <c r="D35" s="37">
        <f t="shared" si="1"/>
        <v>0</v>
      </c>
      <c r="E35" s="37"/>
      <c r="F35" s="39">
        <v>0</v>
      </c>
      <c r="G35" s="120"/>
      <c r="H35" s="120"/>
      <c r="I35" s="39"/>
      <c r="J35" s="39"/>
      <c r="K35" s="39"/>
      <c r="L35" s="39"/>
      <c r="M35" s="40"/>
    </row>
    <row r="36" spans="2:13" ht="15" customHeight="1" thickBot="1"/>
    <row r="37" spans="2:13">
      <c r="B37" s="121" t="s">
        <v>42</v>
      </c>
      <c r="C37" s="122"/>
      <c r="D37" s="123" t="s">
        <v>1</v>
      </c>
      <c r="E37" s="124"/>
      <c r="F37" s="88" t="s">
        <v>0</v>
      </c>
      <c r="G37" s="89"/>
      <c r="H37" s="89"/>
      <c r="I37" s="89"/>
      <c r="J37" s="90"/>
      <c r="K37" s="91"/>
      <c r="L37" s="86" t="s">
        <v>2</v>
      </c>
      <c r="M37" s="92"/>
    </row>
    <row r="38" spans="2:13">
      <c r="B38" s="125"/>
      <c r="C38" s="126"/>
      <c r="D38" s="127"/>
      <c r="E38" s="128"/>
      <c r="F38" s="95" t="s">
        <v>3</v>
      </c>
      <c r="G38" s="95"/>
      <c r="H38" s="95"/>
      <c r="I38" s="95" t="s">
        <v>4</v>
      </c>
      <c r="J38" s="95" t="s">
        <v>5</v>
      </c>
      <c r="K38" s="95"/>
      <c r="L38" s="95" t="s">
        <v>6</v>
      </c>
      <c r="M38" s="96" t="s">
        <v>7</v>
      </c>
    </row>
    <row r="39" spans="2:13">
      <c r="B39" s="97" t="s">
        <v>43</v>
      </c>
      <c r="C39" s="3"/>
      <c r="D39" s="4">
        <f>SUM(D41:D44)</f>
        <v>18</v>
      </c>
      <c r="E39" s="4"/>
      <c r="F39" s="4">
        <f>SUM(F41:F44)</f>
        <v>18</v>
      </c>
      <c r="G39" s="129"/>
      <c r="H39" s="129"/>
      <c r="I39" s="4">
        <f>SUM(I41:I44)</f>
        <v>0</v>
      </c>
      <c r="J39" s="4">
        <f>SUM(J41:J44)</f>
        <v>0</v>
      </c>
      <c r="K39" s="4"/>
      <c r="L39" s="4">
        <f>SUM(L41:L44)</f>
        <v>0</v>
      </c>
      <c r="M39" s="130">
        <f>SUM(M41:M44)</f>
        <v>0</v>
      </c>
    </row>
    <row r="40" spans="2:13">
      <c r="B40" s="99"/>
      <c r="C40" s="116" t="s">
        <v>9</v>
      </c>
      <c r="D40" s="4">
        <v>3</v>
      </c>
      <c r="E40" s="4"/>
      <c r="F40" s="4">
        <v>1</v>
      </c>
      <c r="G40" s="129"/>
      <c r="H40" s="129"/>
      <c r="I40" s="4">
        <v>2</v>
      </c>
      <c r="J40" s="4">
        <v>3</v>
      </c>
      <c r="K40" s="4">
        <v>-99</v>
      </c>
      <c r="L40" s="4">
        <v>1</v>
      </c>
      <c r="M40" s="130">
        <v>2</v>
      </c>
    </row>
    <row r="41" spans="2:13">
      <c r="B41" s="100" t="s">
        <v>44</v>
      </c>
      <c r="C41" s="9">
        <v>1</v>
      </c>
      <c r="D41" s="10">
        <f>SUM(F41:J41)</f>
        <v>1</v>
      </c>
      <c r="E41" s="10"/>
      <c r="F41" s="131">
        <v>1</v>
      </c>
      <c r="G41" s="132"/>
      <c r="H41" s="132"/>
      <c r="I41" s="131"/>
      <c r="J41" s="131"/>
      <c r="K41" s="131"/>
      <c r="L41" s="131"/>
      <c r="M41" s="133"/>
    </row>
    <row r="42" spans="2:13">
      <c r="B42" s="106" t="s">
        <v>45</v>
      </c>
      <c r="C42" s="34">
        <v>2</v>
      </c>
      <c r="D42" s="16">
        <f>SUM(F42:J42)</f>
        <v>1</v>
      </c>
      <c r="E42" s="16"/>
      <c r="F42" s="17">
        <v>1</v>
      </c>
      <c r="G42" s="18"/>
      <c r="H42" s="18"/>
      <c r="I42" s="17"/>
      <c r="J42" s="17"/>
      <c r="K42" s="17"/>
      <c r="L42" s="17"/>
      <c r="M42" s="19"/>
    </row>
    <row r="43" spans="2:13">
      <c r="B43" s="106" t="s">
        <v>46</v>
      </c>
      <c r="C43" s="34">
        <v>3</v>
      </c>
      <c r="D43" s="16">
        <f>SUM(F43:J43)</f>
        <v>16</v>
      </c>
      <c r="E43" s="16"/>
      <c r="F43" s="17">
        <v>16</v>
      </c>
      <c r="G43" s="18"/>
      <c r="H43" s="18"/>
      <c r="I43" s="17"/>
      <c r="J43" s="17"/>
      <c r="K43" s="17"/>
      <c r="L43" s="17"/>
      <c r="M43" s="19"/>
    </row>
    <row r="44" spans="2:13" ht="16.5" thickBot="1">
      <c r="B44" s="107" t="s">
        <v>17</v>
      </c>
      <c r="C44" s="36">
        <v>4</v>
      </c>
      <c r="D44" s="37">
        <f>SUM(F44:J44)</f>
        <v>0</v>
      </c>
      <c r="E44" s="37"/>
      <c r="F44" s="39">
        <v>0</v>
      </c>
      <c r="G44" s="120"/>
      <c r="H44" s="120"/>
      <c r="I44" s="39"/>
      <c r="J44" s="39"/>
      <c r="K44" s="39"/>
      <c r="L44" s="39"/>
      <c r="M44" s="40"/>
    </row>
    <row r="45" spans="2:13" thickBot="1">
      <c r="B45"/>
      <c r="C45"/>
      <c r="D45"/>
      <c r="E45"/>
      <c r="F45"/>
      <c r="G45" s="134"/>
      <c r="H45" s="134"/>
      <c r="I45"/>
      <c r="J45"/>
      <c r="K45"/>
      <c r="L45"/>
      <c r="M45"/>
    </row>
    <row r="46" spans="2:13">
      <c r="B46" s="109" t="s">
        <v>47</v>
      </c>
      <c r="C46" s="56"/>
      <c r="D46" s="110" t="s">
        <v>1</v>
      </c>
      <c r="E46" s="111"/>
      <c r="F46" s="88" t="s">
        <v>0</v>
      </c>
      <c r="G46" s="89"/>
      <c r="H46" s="89"/>
      <c r="I46" s="89"/>
      <c r="J46" s="90"/>
      <c r="K46" s="91"/>
      <c r="L46" s="86" t="s">
        <v>2</v>
      </c>
      <c r="M46" s="92"/>
    </row>
    <row r="47" spans="2:13">
      <c r="B47" s="112"/>
      <c r="C47" s="58"/>
      <c r="D47" s="113"/>
      <c r="E47" s="114"/>
      <c r="F47" s="95" t="s">
        <v>3</v>
      </c>
      <c r="G47" s="95"/>
      <c r="H47" s="95"/>
      <c r="I47" s="95" t="s">
        <v>4</v>
      </c>
      <c r="J47" s="95" t="s">
        <v>5</v>
      </c>
      <c r="K47" s="95"/>
      <c r="L47" s="95" t="s">
        <v>6</v>
      </c>
      <c r="M47" s="96" t="s">
        <v>7</v>
      </c>
    </row>
    <row r="48" spans="2:13">
      <c r="B48" s="97" t="s">
        <v>36</v>
      </c>
      <c r="C48" s="3"/>
      <c r="D48" s="4">
        <f>SUM(D50:D59)</f>
        <v>5</v>
      </c>
      <c r="E48" s="4"/>
      <c r="F48" s="4">
        <f>SUM(F50:F59)</f>
        <v>5</v>
      </c>
      <c r="G48" s="129"/>
      <c r="H48" s="129"/>
      <c r="I48" s="4">
        <f>SUM(I50:I59)</f>
        <v>0</v>
      </c>
      <c r="J48" s="4">
        <f>SUM(J50:J59)</f>
        <v>0</v>
      </c>
      <c r="K48" s="4"/>
      <c r="L48" s="4">
        <f>SUM(L50:L59)</f>
        <v>0</v>
      </c>
      <c r="M48" s="130">
        <f>SUM(M50:M59)</f>
        <v>0</v>
      </c>
    </row>
    <row r="49" spans="2:13">
      <c r="B49" s="99"/>
      <c r="C49" s="116" t="s">
        <v>9</v>
      </c>
      <c r="D49" s="4">
        <v>3</v>
      </c>
      <c r="E49" s="4"/>
      <c r="F49" s="4">
        <v>1</v>
      </c>
      <c r="G49" s="129"/>
      <c r="H49" s="129"/>
      <c r="I49" s="4">
        <v>2</v>
      </c>
      <c r="J49" s="4">
        <v>3</v>
      </c>
      <c r="K49" s="4">
        <v>-99</v>
      </c>
      <c r="L49" s="4">
        <v>1</v>
      </c>
      <c r="M49" s="130">
        <v>2</v>
      </c>
    </row>
    <row r="50" spans="2:13">
      <c r="B50" s="100" t="s">
        <v>48</v>
      </c>
      <c r="C50" s="9">
        <v>1</v>
      </c>
      <c r="D50" s="10">
        <f>SUM(F50:J50)</f>
        <v>1</v>
      </c>
      <c r="E50" s="10"/>
      <c r="F50" s="131">
        <v>1</v>
      </c>
      <c r="G50" s="132"/>
      <c r="H50" s="132"/>
      <c r="I50" s="131"/>
      <c r="J50" s="131"/>
      <c r="K50" s="131"/>
      <c r="L50" s="131"/>
      <c r="M50" s="133"/>
    </row>
    <row r="51" spans="2:13">
      <c r="B51" s="106" t="s">
        <v>49</v>
      </c>
      <c r="C51" s="34">
        <v>2</v>
      </c>
      <c r="D51" s="16">
        <f t="shared" ref="D51:D59" si="2">SUM(F51:J51)</f>
        <v>1</v>
      </c>
      <c r="E51" s="16"/>
      <c r="F51" s="17">
        <v>1</v>
      </c>
      <c r="G51" s="18"/>
      <c r="H51" s="18"/>
      <c r="I51" s="17"/>
      <c r="J51" s="17"/>
      <c r="K51" s="17"/>
      <c r="L51" s="17"/>
      <c r="M51" s="19"/>
    </row>
    <row r="52" spans="2:13">
      <c r="B52" s="106" t="s">
        <v>50</v>
      </c>
      <c r="C52" s="34">
        <v>3</v>
      </c>
      <c r="D52" s="16">
        <f t="shared" si="2"/>
        <v>1</v>
      </c>
      <c r="E52" s="16"/>
      <c r="F52" s="17">
        <v>1</v>
      </c>
      <c r="G52" s="18"/>
      <c r="H52" s="18"/>
      <c r="I52" s="17"/>
      <c r="J52" s="17"/>
      <c r="K52" s="17"/>
      <c r="L52" s="17"/>
      <c r="M52" s="19"/>
    </row>
    <row r="53" spans="2:13">
      <c r="B53" s="106" t="s">
        <v>51</v>
      </c>
      <c r="C53" s="34">
        <v>4</v>
      </c>
      <c r="D53" s="16">
        <f t="shared" si="2"/>
        <v>1</v>
      </c>
      <c r="E53" s="16"/>
      <c r="F53" s="17">
        <v>1</v>
      </c>
      <c r="G53" s="18"/>
      <c r="H53" s="18"/>
      <c r="I53" s="17"/>
      <c r="J53" s="17"/>
      <c r="K53" s="17"/>
      <c r="L53" s="17"/>
      <c r="M53" s="19"/>
    </row>
    <row r="54" spans="2:13">
      <c r="B54" s="106" t="s">
        <v>52</v>
      </c>
      <c r="C54" s="34">
        <v>5</v>
      </c>
      <c r="D54" s="16">
        <f t="shared" si="2"/>
        <v>0</v>
      </c>
      <c r="E54" s="16"/>
      <c r="F54" s="17"/>
      <c r="G54" s="18"/>
      <c r="H54" s="18"/>
      <c r="I54" s="17"/>
      <c r="J54" s="17"/>
      <c r="K54" s="17"/>
      <c r="L54" s="17"/>
      <c r="M54" s="19"/>
    </row>
    <row r="55" spans="2:13">
      <c r="B55" s="106" t="s">
        <v>53</v>
      </c>
      <c r="C55" s="34">
        <v>6</v>
      </c>
      <c r="D55" s="16">
        <f t="shared" si="2"/>
        <v>1</v>
      </c>
      <c r="E55" s="16"/>
      <c r="F55" s="17">
        <v>1</v>
      </c>
      <c r="G55" s="18"/>
      <c r="H55" s="18"/>
      <c r="I55" s="17"/>
      <c r="J55" s="17"/>
      <c r="K55" s="17"/>
      <c r="L55" s="17"/>
      <c r="M55" s="19"/>
    </row>
    <row r="56" spans="2:13">
      <c r="B56" s="106" t="s">
        <v>54</v>
      </c>
      <c r="C56" s="34">
        <v>7</v>
      </c>
      <c r="D56" s="16">
        <f t="shared" si="2"/>
        <v>0</v>
      </c>
      <c r="E56" s="16"/>
      <c r="F56" s="17"/>
      <c r="G56" s="18"/>
      <c r="H56" s="18"/>
      <c r="I56" s="17"/>
      <c r="J56" s="17"/>
      <c r="K56" s="17"/>
      <c r="L56" s="17"/>
      <c r="M56" s="19"/>
    </row>
    <row r="57" spans="2:13">
      <c r="B57" s="106" t="s">
        <v>55</v>
      </c>
      <c r="C57" s="34">
        <v>8</v>
      </c>
      <c r="D57" s="16">
        <f t="shared" si="2"/>
        <v>0</v>
      </c>
      <c r="E57" s="16"/>
      <c r="F57" s="17"/>
      <c r="G57" s="18"/>
      <c r="H57" s="18"/>
      <c r="I57" s="17"/>
      <c r="J57" s="17"/>
      <c r="K57" s="17"/>
      <c r="L57" s="17"/>
      <c r="M57" s="19"/>
    </row>
    <row r="58" spans="2:13">
      <c r="B58" s="101" t="s">
        <v>56</v>
      </c>
      <c r="C58" s="15">
        <v>9</v>
      </c>
      <c r="D58" s="16">
        <f t="shared" si="2"/>
        <v>0</v>
      </c>
      <c r="E58" s="16"/>
      <c r="F58" s="17"/>
      <c r="G58" s="18"/>
      <c r="H58" s="18"/>
      <c r="I58" s="17"/>
      <c r="J58" s="17"/>
      <c r="K58" s="17"/>
      <c r="L58" s="17"/>
      <c r="M58" s="19"/>
    </row>
    <row r="59" spans="2:13" ht="16.5" thickBot="1">
      <c r="B59" s="135" t="s">
        <v>17</v>
      </c>
      <c r="C59" s="136">
        <v>10</v>
      </c>
      <c r="D59" s="37">
        <f t="shared" si="2"/>
        <v>0</v>
      </c>
      <c r="E59" s="37"/>
      <c r="F59" s="39"/>
      <c r="G59" s="120"/>
      <c r="H59" s="120"/>
      <c r="I59" s="39"/>
      <c r="J59" s="39"/>
      <c r="K59" s="39"/>
      <c r="L59" s="39"/>
      <c r="M59" s="40"/>
    </row>
    <row r="60" spans="2:13" ht="16.5" thickBot="1"/>
    <row r="61" spans="2:13">
      <c r="B61" s="121" t="s">
        <v>57</v>
      </c>
      <c r="C61" s="122"/>
      <c r="D61" s="123" t="s">
        <v>1</v>
      </c>
      <c r="E61" s="124"/>
      <c r="F61" s="88" t="s">
        <v>0</v>
      </c>
      <c r="G61" s="89"/>
      <c r="H61" s="89"/>
      <c r="I61" s="89"/>
      <c r="J61" s="90"/>
      <c r="K61" s="91"/>
      <c r="L61" s="86" t="s">
        <v>2</v>
      </c>
      <c r="M61" s="92"/>
    </row>
    <row r="62" spans="2:13">
      <c r="B62" s="125"/>
      <c r="C62" s="126"/>
      <c r="D62" s="127"/>
      <c r="E62" s="128"/>
      <c r="F62" s="95" t="s">
        <v>3</v>
      </c>
      <c r="G62" s="95"/>
      <c r="H62" s="95"/>
      <c r="I62" s="95" t="s">
        <v>4</v>
      </c>
      <c r="J62" s="95" t="s">
        <v>5</v>
      </c>
      <c r="K62" s="95"/>
      <c r="L62" s="95" t="s">
        <v>6</v>
      </c>
      <c r="M62" s="96" t="s">
        <v>7</v>
      </c>
    </row>
    <row r="63" spans="2:13">
      <c r="B63" s="97" t="s">
        <v>43</v>
      </c>
      <c r="C63" s="3"/>
      <c r="D63" s="4">
        <f>SUM(D65:D67)</f>
        <v>1</v>
      </c>
      <c r="E63" s="4"/>
      <c r="F63" s="4">
        <f>SUM(F65:F67)</f>
        <v>1</v>
      </c>
      <c r="G63" s="129"/>
      <c r="H63" s="129"/>
      <c r="I63" s="4">
        <f>SUM(I65:I67)</f>
        <v>0</v>
      </c>
      <c r="J63" s="4">
        <f>SUM(J65:J67)</f>
        <v>0</v>
      </c>
      <c r="K63" s="4"/>
      <c r="L63" s="4">
        <f>SUM(L65:L67)</f>
        <v>0</v>
      </c>
      <c r="M63" s="130">
        <f>SUM(M65:M67)</f>
        <v>0</v>
      </c>
    </row>
    <row r="64" spans="2:13">
      <c r="B64" s="99"/>
      <c r="C64" s="116" t="s">
        <v>9</v>
      </c>
      <c r="D64" s="4">
        <v>3</v>
      </c>
      <c r="E64" s="4"/>
      <c r="F64" s="4">
        <v>1</v>
      </c>
      <c r="G64" s="129"/>
      <c r="H64" s="129"/>
      <c r="I64" s="4">
        <v>2</v>
      </c>
      <c r="J64" s="4">
        <v>3</v>
      </c>
      <c r="K64" s="4">
        <v>-99</v>
      </c>
      <c r="L64" s="4">
        <v>1</v>
      </c>
      <c r="M64" s="130">
        <v>2</v>
      </c>
    </row>
    <row r="65" spans="2:13">
      <c r="B65" s="100" t="s">
        <v>58</v>
      </c>
      <c r="C65" s="9">
        <v>1</v>
      </c>
      <c r="D65" s="10">
        <f>SUM(F65:J65)</f>
        <v>0</v>
      </c>
      <c r="E65" s="10"/>
      <c r="F65" s="131"/>
      <c r="G65" s="132"/>
      <c r="H65" s="132"/>
      <c r="I65" s="131"/>
      <c r="J65" s="131"/>
      <c r="K65" s="131"/>
      <c r="L65" s="131"/>
      <c r="M65" s="133"/>
    </row>
    <row r="66" spans="2:13">
      <c r="B66" s="106" t="s">
        <v>59</v>
      </c>
      <c r="C66" s="34">
        <v>2</v>
      </c>
      <c r="D66" s="16">
        <f>SUM(F66:J66)</f>
        <v>1</v>
      </c>
      <c r="E66" s="16"/>
      <c r="F66" s="17">
        <v>1</v>
      </c>
      <c r="G66" s="18"/>
      <c r="H66" s="18"/>
      <c r="I66" s="17"/>
      <c r="J66" s="17"/>
      <c r="K66" s="17"/>
      <c r="L66" s="17"/>
      <c r="M66" s="19"/>
    </row>
    <row r="67" spans="2:13" ht="16.5" thickBot="1">
      <c r="B67" s="107" t="s">
        <v>17</v>
      </c>
      <c r="C67" s="36">
        <v>3</v>
      </c>
      <c r="D67" s="37">
        <f>SUM(F67:J67)</f>
        <v>0</v>
      </c>
      <c r="E67" s="37"/>
      <c r="F67" s="39"/>
      <c r="G67" s="120"/>
      <c r="H67" s="120"/>
      <c r="I67" s="39"/>
      <c r="J67" s="39"/>
      <c r="K67" s="39"/>
      <c r="L67" s="39"/>
      <c r="M67" s="40"/>
    </row>
    <row r="68" spans="2:13" thickBot="1">
      <c r="B68"/>
      <c r="C68"/>
      <c r="D68"/>
      <c r="E68"/>
      <c r="F68"/>
      <c r="G68" s="134"/>
      <c r="H68" s="134"/>
      <c r="I68"/>
      <c r="J68"/>
      <c r="K68"/>
      <c r="L68"/>
      <c r="M68"/>
    </row>
    <row r="69" spans="2:13">
      <c r="B69" s="65" t="s">
        <v>26</v>
      </c>
      <c r="C69" s="137"/>
      <c r="D69" s="138"/>
      <c r="E69" s="138"/>
      <c r="F69" s="138"/>
      <c r="G69" s="59"/>
      <c r="H69" s="59"/>
      <c r="I69" s="73" t="s">
        <v>1</v>
      </c>
      <c r="J69" s="75"/>
      <c r="K69" s="42"/>
    </row>
    <row r="70" spans="2:13">
      <c r="B70" s="139" t="s">
        <v>27</v>
      </c>
      <c r="C70" s="140"/>
      <c r="D70" s="141"/>
      <c r="E70" s="141"/>
      <c r="F70" s="141"/>
      <c r="G70" s="142"/>
      <c r="H70" s="47" t="s">
        <v>28</v>
      </c>
      <c r="I70" s="143"/>
      <c r="J70" s="144"/>
      <c r="K70" s="48"/>
    </row>
    <row r="71" spans="2:13">
      <c r="B71" s="145" t="s">
        <v>29</v>
      </c>
      <c r="C71" s="146"/>
      <c r="D71" s="147"/>
      <c r="E71" s="147"/>
      <c r="F71" s="147"/>
      <c r="G71" s="148"/>
      <c r="H71" s="49" t="s">
        <v>30</v>
      </c>
      <c r="I71" s="149"/>
      <c r="J71" s="150"/>
      <c r="K71" s="48"/>
    </row>
    <row r="72" spans="2:13" ht="18.75">
      <c r="B72" s="151" t="s">
        <v>60</v>
      </c>
      <c r="C72" s="152"/>
      <c r="D72" s="152"/>
      <c r="E72" s="152"/>
      <c r="F72" s="152"/>
      <c r="G72" s="153"/>
      <c r="H72" s="154"/>
      <c r="I72" s="152"/>
      <c r="J72" s="155"/>
      <c r="K72" s="156"/>
    </row>
    <row r="73" spans="2:13">
      <c r="B73" s="157" t="s">
        <v>61</v>
      </c>
      <c r="C73" s="158"/>
      <c r="D73" s="159"/>
      <c r="E73" s="159"/>
      <c r="F73" s="159"/>
      <c r="G73" s="160"/>
      <c r="H73" s="161" t="s">
        <v>62</v>
      </c>
      <c r="I73" s="143">
        <v>10435</v>
      </c>
      <c r="J73" s="144"/>
      <c r="K73" s="48"/>
    </row>
    <row r="74" spans="2:13">
      <c r="B74" s="162" t="s">
        <v>63</v>
      </c>
      <c r="C74" s="163"/>
      <c r="D74" s="163"/>
      <c r="E74" s="163"/>
      <c r="F74" s="164"/>
      <c r="G74" s="165"/>
      <c r="H74" s="166" t="s">
        <v>64</v>
      </c>
      <c r="I74" s="167">
        <v>10435</v>
      </c>
      <c r="J74" s="168"/>
      <c r="K74" s="48"/>
    </row>
    <row r="75" spans="2:13">
      <c r="B75" s="169" t="s">
        <v>65</v>
      </c>
      <c r="C75" s="170"/>
      <c r="D75" s="170"/>
      <c r="E75" s="170"/>
      <c r="F75" s="171"/>
      <c r="G75" s="165"/>
      <c r="H75" s="166" t="s">
        <v>66</v>
      </c>
      <c r="I75" s="167"/>
      <c r="J75" s="168"/>
      <c r="K75" s="48"/>
    </row>
    <row r="76" spans="2:13">
      <c r="B76" s="162" t="s">
        <v>67</v>
      </c>
      <c r="C76" s="163"/>
      <c r="D76" s="163"/>
      <c r="E76" s="163"/>
      <c r="F76" s="164"/>
      <c r="G76" s="172"/>
      <c r="H76" s="173" t="s">
        <v>68</v>
      </c>
      <c r="I76" s="149">
        <v>400</v>
      </c>
      <c r="J76" s="150"/>
      <c r="K76" s="48"/>
    </row>
    <row r="77" spans="2:13" ht="18.75">
      <c r="B77" s="174" t="s">
        <v>69</v>
      </c>
      <c r="C77" s="175"/>
      <c r="D77" s="175"/>
      <c r="E77" s="175"/>
      <c r="F77" s="176"/>
      <c r="G77" s="177"/>
      <c r="H77" s="177"/>
      <c r="I77" s="178">
        <f>SUM(I78:J79,I85:J90)</f>
        <v>790</v>
      </c>
      <c r="J77" s="179"/>
      <c r="K77" s="50"/>
      <c r="L77" s="180"/>
    </row>
    <row r="78" spans="2:13">
      <c r="B78" s="181" t="s">
        <v>10</v>
      </c>
      <c r="C78" s="182"/>
      <c r="D78" s="182"/>
      <c r="E78" s="182"/>
      <c r="F78" s="183"/>
      <c r="G78" s="51">
        <v>4</v>
      </c>
      <c r="H78" s="51">
        <v>1</v>
      </c>
      <c r="I78" s="184">
        <v>450</v>
      </c>
      <c r="J78" s="185"/>
      <c r="K78" s="48"/>
      <c r="L78" s="180"/>
    </row>
    <row r="79" spans="2:13">
      <c r="B79" s="186" t="s">
        <v>11</v>
      </c>
      <c r="C79" s="187"/>
      <c r="D79" s="187"/>
      <c r="E79" s="187"/>
      <c r="F79" s="188"/>
      <c r="G79" s="52">
        <v>4</v>
      </c>
      <c r="H79" s="53">
        <v>2</v>
      </c>
      <c r="I79" s="184"/>
      <c r="J79" s="185"/>
      <c r="K79" s="54"/>
      <c r="L79" s="180"/>
    </row>
    <row r="80" spans="2:13">
      <c r="B80" s="189" t="s">
        <v>12</v>
      </c>
      <c r="C80" s="190"/>
      <c r="D80" s="190"/>
      <c r="E80" s="190"/>
      <c r="F80" s="191"/>
      <c r="G80" s="52">
        <v>4</v>
      </c>
      <c r="H80" s="53">
        <v>3</v>
      </c>
      <c r="I80" s="184"/>
      <c r="J80" s="185"/>
      <c r="K80" s="54"/>
      <c r="L80" s="180"/>
    </row>
    <row r="81" spans="2:13">
      <c r="B81" s="192" t="s">
        <v>13</v>
      </c>
      <c r="C81" s="193"/>
      <c r="D81" s="193"/>
      <c r="E81" s="193"/>
      <c r="F81" s="194"/>
      <c r="G81" s="52">
        <v>4</v>
      </c>
      <c r="H81" s="53">
        <v>4</v>
      </c>
      <c r="I81" s="184"/>
      <c r="J81" s="185"/>
      <c r="K81" s="54"/>
      <c r="L81" s="180"/>
    </row>
    <row r="82" spans="2:13">
      <c r="B82" s="192" t="s">
        <v>14</v>
      </c>
      <c r="C82" s="193"/>
      <c r="D82" s="193"/>
      <c r="E82" s="193"/>
      <c r="F82" s="194"/>
      <c r="G82" s="52">
        <v>4</v>
      </c>
      <c r="H82" s="53">
        <v>5</v>
      </c>
      <c r="I82" s="184"/>
      <c r="J82" s="185"/>
      <c r="K82" s="54"/>
      <c r="L82" s="180"/>
    </row>
    <row r="83" spans="2:13">
      <c r="B83" s="192" t="s">
        <v>15</v>
      </c>
      <c r="C83" s="193"/>
      <c r="D83" s="193"/>
      <c r="E83" s="193"/>
      <c r="F83" s="194"/>
      <c r="G83" s="52">
        <v>4</v>
      </c>
      <c r="H83" s="53">
        <v>6</v>
      </c>
      <c r="I83" s="184"/>
      <c r="J83" s="185"/>
      <c r="K83" s="54"/>
      <c r="L83" s="180"/>
    </row>
    <row r="84" spans="2:13">
      <c r="B84" s="192" t="s">
        <v>16</v>
      </c>
      <c r="C84" s="193"/>
      <c r="D84" s="193"/>
      <c r="E84" s="193"/>
      <c r="F84" s="194"/>
      <c r="G84" s="52">
        <v>4</v>
      </c>
      <c r="H84" s="53">
        <v>7</v>
      </c>
      <c r="I84" s="184"/>
      <c r="J84" s="185"/>
      <c r="K84" s="54"/>
      <c r="L84" s="180"/>
    </row>
    <row r="85" spans="2:13">
      <c r="B85" s="186" t="s">
        <v>31</v>
      </c>
      <c r="C85" s="187"/>
      <c r="D85" s="187"/>
      <c r="E85" s="187"/>
      <c r="F85" s="188"/>
      <c r="G85" s="52">
        <v>4</v>
      </c>
      <c r="H85" s="53">
        <v>8</v>
      </c>
      <c r="I85" s="184"/>
      <c r="J85" s="185"/>
      <c r="K85" s="48"/>
    </row>
    <row r="86" spans="2:13">
      <c r="B86" s="186" t="s">
        <v>32</v>
      </c>
      <c r="C86" s="187"/>
      <c r="D86" s="187"/>
      <c r="E86" s="187"/>
      <c r="F86" s="188"/>
      <c r="G86" s="52">
        <v>4</v>
      </c>
      <c r="H86" s="53">
        <v>9</v>
      </c>
      <c r="I86" s="184"/>
      <c r="J86" s="185"/>
      <c r="K86" s="48"/>
    </row>
    <row r="87" spans="2:13">
      <c r="B87" s="195" t="s">
        <v>33</v>
      </c>
      <c r="C87" s="196"/>
      <c r="D87" s="196"/>
      <c r="E87" s="196"/>
      <c r="F87" s="197"/>
      <c r="G87" s="198">
        <v>4</v>
      </c>
      <c r="H87" s="199">
        <v>10</v>
      </c>
      <c r="I87" s="200"/>
      <c r="J87" s="201"/>
      <c r="K87" s="54"/>
      <c r="L87" s="180"/>
    </row>
    <row r="88" spans="2:13">
      <c r="B88" s="62" t="s">
        <v>70</v>
      </c>
      <c r="C88" s="63"/>
      <c r="D88" s="63"/>
      <c r="E88" s="63"/>
      <c r="F88" s="64"/>
      <c r="G88" s="202">
        <v>4</v>
      </c>
      <c r="H88" s="203">
        <v>11</v>
      </c>
      <c r="I88" s="204">
        <v>30</v>
      </c>
      <c r="J88" s="205"/>
      <c r="K88" s="206"/>
      <c r="L88" s="207"/>
      <c r="M88" s="208"/>
    </row>
    <row r="89" spans="2:13">
      <c r="B89" s="62" t="s">
        <v>45</v>
      </c>
      <c r="C89" s="63"/>
      <c r="D89" s="63"/>
      <c r="E89" s="63"/>
      <c r="F89" s="64"/>
      <c r="G89" s="202">
        <v>4</v>
      </c>
      <c r="H89" s="203">
        <v>12</v>
      </c>
      <c r="I89" s="204">
        <v>70</v>
      </c>
      <c r="J89" s="205"/>
      <c r="K89" s="206"/>
      <c r="L89" s="207"/>
      <c r="M89" s="208"/>
    </row>
    <row r="90" spans="2:13">
      <c r="B90" s="209" t="s">
        <v>46</v>
      </c>
      <c r="C90" s="210"/>
      <c r="D90" s="210"/>
      <c r="E90" s="210"/>
      <c r="F90" s="211"/>
      <c r="G90" s="212">
        <v>4</v>
      </c>
      <c r="H90" s="213">
        <v>13</v>
      </c>
      <c r="I90" s="214">
        <f>15*16</f>
        <v>240</v>
      </c>
      <c r="J90" s="215"/>
      <c r="K90" s="206"/>
      <c r="L90" s="207"/>
      <c r="M90" s="208"/>
    </row>
    <row r="91" spans="2:13" ht="24">
      <c r="B91" s="216" t="s">
        <v>71</v>
      </c>
      <c r="C91" s="217"/>
      <c r="D91" s="217"/>
      <c r="E91" s="217"/>
      <c r="F91" s="218"/>
      <c r="G91" s="219"/>
      <c r="H91" s="219"/>
      <c r="I91" s="220" t="s">
        <v>72</v>
      </c>
      <c r="J91" s="221" t="s">
        <v>73</v>
      </c>
      <c r="K91" s="222"/>
    </row>
    <row r="92" spans="2:13">
      <c r="B92" s="223" t="s">
        <v>74</v>
      </c>
      <c r="C92" s="224"/>
      <c r="D92" s="224"/>
      <c r="E92" s="224"/>
      <c r="F92" s="225"/>
      <c r="G92" s="226"/>
      <c r="H92" s="226"/>
      <c r="I92" s="227">
        <f>SUM(I93:I96)</f>
        <v>0</v>
      </c>
      <c r="J92" s="228">
        <f>SUM(J93:J96)</f>
        <v>4</v>
      </c>
      <c r="K92" s="229"/>
    </row>
    <row r="93" spans="2:13">
      <c r="B93" s="230" t="s">
        <v>75</v>
      </c>
      <c r="C93" s="231"/>
      <c r="D93" s="231"/>
      <c r="E93" s="231"/>
      <c r="F93" s="232"/>
      <c r="G93" s="51">
        <v>4</v>
      </c>
      <c r="H93" s="233">
        <v>6</v>
      </c>
      <c r="I93" s="234"/>
      <c r="J93" s="235">
        <v>1</v>
      </c>
      <c r="K93" s="236"/>
    </row>
    <row r="94" spans="2:13">
      <c r="B94" s="186" t="s">
        <v>76</v>
      </c>
      <c r="C94" s="187"/>
      <c r="D94" s="187"/>
      <c r="E94" s="187"/>
      <c r="F94" s="188"/>
      <c r="G94" s="237">
        <v>4</v>
      </c>
      <c r="H94" s="237">
        <v>7</v>
      </c>
      <c r="I94" s="238"/>
      <c r="J94" s="239">
        <v>1</v>
      </c>
      <c r="K94" s="236"/>
    </row>
    <row r="95" spans="2:13">
      <c r="B95" s="186" t="s">
        <v>77</v>
      </c>
      <c r="C95" s="187"/>
      <c r="D95" s="187"/>
      <c r="E95" s="187"/>
      <c r="F95" s="188"/>
      <c r="G95" s="237">
        <v>4</v>
      </c>
      <c r="H95" s="237">
        <v>8</v>
      </c>
      <c r="I95" s="238"/>
      <c r="J95" s="239">
        <v>1</v>
      </c>
      <c r="K95" s="236"/>
    </row>
    <row r="96" spans="2:13">
      <c r="B96" s="240" t="s">
        <v>78</v>
      </c>
      <c r="C96" s="241"/>
      <c r="D96" s="241"/>
      <c r="E96" s="241"/>
      <c r="F96" s="242"/>
      <c r="G96" s="243">
        <v>4</v>
      </c>
      <c r="H96" s="243">
        <v>9</v>
      </c>
      <c r="I96" s="244"/>
      <c r="J96" s="245">
        <v>1</v>
      </c>
      <c r="K96" s="246"/>
    </row>
    <row r="97" spans="2:11">
      <c r="B97" s="247" t="s">
        <v>79</v>
      </c>
      <c r="C97" s="248"/>
      <c r="D97" s="249"/>
      <c r="E97" s="249"/>
      <c r="F97" s="249"/>
      <c r="G97" s="249"/>
      <c r="H97" s="249"/>
      <c r="I97" s="249"/>
      <c r="J97" s="250"/>
      <c r="K97" s="156"/>
    </row>
    <row r="98" spans="2:11">
      <c r="B98" s="223" t="s">
        <v>80</v>
      </c>
      <c r="C98" s="224"/>
      <c r="D98" s="224"/>
      <c r="E98" s="224"/>
      <c r="F98" s="225"/>
      <c r="G98" s="251"/>
      <c r="H98" s="251"/>
      <c r="I98" s="178">
        <f>SUM(I99:J100)</f>
        <v>5</v>
      </c>
      <c r="J98" s="179"/>
      <c r="K98" s="50"/>
    </row>
    <row r="99" spans="2:11">
      <c r="B99" s="252" t="s">
        <v>81</v>
      </c>
      <c r="C99" s="232"/>
      <c r="D99" s="253"/>
      <c r="E99" s="253"/>
      <c r="F99" s="253"/>
      <c r="G99" s="254">
        <v>5</v>
      </c>
      <c r="H99" s="255">
        <v>1</v>
      </c>
      <c r="I99" s="143">
        <v>1</v>
      </c>
      <c r="J99" s="144"/>
      <c r="K99" s="48"/>
    </row>
    <row r="100" spans="2:11">
      <c r="B100" s="256" t="s">
        <v>82</v>
      </c>
      <c r="C100" s="257"/>
      <c r="D100" s="258"/>
      <c r="E100" s="258"/>
      <c r="F100" s="259"/>
      <c r="G100" s="260">
        <v>5</v>
      </c>
      <c r="H100" s="261">
        <v>2</v>
      </c>
      <c r="I100" s="262">
        <v>4</v>
      </c>
      <c r="J100" s="263"/>
      <c r="K100" s="264"/>
    </row>
    <row r="101" spans="2:11">
      <c r="B101" s="265" t="s">
        <v>83</v>
      </c>
      <c r="C101" s="266"/>
      <c r="D101" s="266"/>
      <c r="E101" s="266"/>
      <c r="F101" s="267"/>
      <c r="G101" s="268">
        <v>5</v>
      </c>
      <c r="H101" s="269">
        <v>3</v>
      </c>
      <c r="I101" s="149">
        <v>4</v>
      </c>
      <c r="J101" s="150"/>
      <c r="K101" s="48"/>
    </row>
    <row r="102" spans="2:11">
      <c r="B102" s="270" t="s">
        <v>84</v>
      </c>
      <c r="C102" s="271"/>
      <c r="D102" s="271"/>
      <c r="E102" s="271"/>
      <c r="F102" s="272"/>
      <c r="G102" s="273">
        <v>2</v>
      </c>
      <c r="H102" s="274">
        <v>4</v>
      </c>
      <c r="I102" s="275"/>
      <c r="J102" s="276"/>
      <c r="K102" s="48"/>
    </row>
    <row r="103" spans="2:11">
      <c r="B103" s="270" t="s">
        <v>85</v>
      </c>
      <c r="C103" s="271"/>
      <c r="D103" s="271"/>
      <c r="E103" s="271"/>
      <c r="F103" s="272"/>
      <c r="G103" s="273">
        <v>2</v>
      </c>
      <c r="H103" s="277">
        <v>5</v>
      </c>
      <c r="I103" s="275">
        <v>1</v>
      </c>
      <c r="J103" s="276"/>
      <c r="K103" s="48"/>
    </row>
    <row r="104" spans="2:11">
      <c r="B104" s="270" t="s">
        <v>86</v>
      </c>
      <c r="C104" s="271"/>
      <c r="D104" s="271"/>
      <c r="E104" s="271"/>
      <c r="F104" s="272"/>
      <c r="G104" s="273">
        <v>2</v>
      </c>
      <c r="H104" s="277">
        <v>1</v>
      </c>
      <c r="I104" s="275">
        <v>3</v>
      </c>
      <c r="J104" s="276"/>
      <c r="K104" s="48"/>
    </row>
    <row r="105" spans="2:11">
      <c r="B105" s="278" t="s">
        <v>87</v>
      </c>
      <c r="C105" s="279"/>
      <c r="D105" s="279"/>
      <c r="E105" s="279"/>
      <c r="F105" s="279"/>
      <c r="G105" s="280"/>
      <c r="H105" s="280"/>
      <c r="I105" s="279"/>
      <c r="J105" s="281"/>
      <c r="K105" s="156"/>
    </row>
    <row r="106" spans="2:11">
      <c r="B106" s="181" t="s">
        <v>88</v>
      </c>
      <c r="C106" s="182"/>
      <c r="D106" s="282"/>
      <c r="E106" s="282"/>
      <c r="F106" s="283"/>
      <c r="G106" s="284">
        <v>1</v>
      </c>
      <c r="H106" s="285">
        <v>1</v>
      </c>
      <c r="I106" s="143">
        <v>2</v>
      </c>
      <c r="J106" s="144"/>
      <c r="K106" s="48"/>
    </row>
    <row r="107" spans="2:11">
      <c r="B107" s="286" t="s">
        <v>89</v>
      </c>
      <c r="C107" s="287"/>
      <c r="D107" s="287"/>
      <c r="E107" s="287"/>
      <c r="F107" s="288"/>
      <c r="G107" s="289">
        <v>1</v>
      </c>
      <c r="H107" s="290">
        <v>2</v>
      </c>
      <c r="I107" s="167">
        <v>1</v>
      </c>
      <c r="J107" s="168"/>
      <c r="K107" s="48"/>
    </row>
    <row r="108" spans="2:11">
      <c r="B108" s="286" t="s">
        <v>90</v>
      </c>
      <c r="C108" s="287"/>
      <c r="D108" s="287"/>
      <c r="E108" s="287"/>
      <c r="F108" s="288"/>
      <c r="G108" s="289">
        <v>1</v>
      </c>
      <c r="H108" s="290">
        <v>3</v>
      </c>
      <c r="I108" s="167"/>
      <c r="J108" s="168"/>
      <c r="K108" s="48"/>
    </row>
    <row r="109" spans="2:11">
      <c r="B109" s="286" t="s">
        <v>91</v>
      </c>
      <c r="C109" s="287"/>
      <c r="D109" s="287"/>
      <c r="E109" s="287"/>
      <c r="F109" s="288"/>
      <c r="G109" s="289">
        <v>1</v>
      </c>
      <c r="H109" s="290">
        <v>4</v>
      </c>
      <c r="I109" s="167">
        <v>1</v>
      </c>
      <c r="J109" s="168"/>
      <c r="K109" s="48"/>
    </row>
    <row r="110" spans="2:11">
      <c r="B110" s="189" t="s">
        <v>92</v>
      </c>
      <c r="C110" s="190"/>
      <c r="D110" s="190"/>
      <c r="E110" s="190"/>
      <c r="F110" s="191"/>
      <c r="G110" s="52">
        <v>1</v>
      </c>
      <c r="H110" s="53">
        <v>5</v>
      </c>
      <c r="I110" s="167">
        <v>1</v>
      </c>
      <c r="J110" s="168"/>
      <c r="K110" s="48"/>
    </row>
    <row r="111" spans="2:11">
      <c r="B111" s="286" t="s">
        <v>93</v>
      </c>
      <c r="C111" s="287"/>
      <c r="D111" s="287"/>
      <c r="E111" s="287"/>
      <c r="F111" s="288"/>
      <c r="G111" s="289">
        <v>1</v>
      </c>
      <c r="H111" s="290">
        <v>6</v>
      </c>
      <c r="I111" s="167">
        <v>1</v>
      </c>
      <c r="J111" s="168"/>
      <c r="K111" s="48"/>
    </row>
    <row r="112" spans="2:11">
      <c r="B112" s="189" t="s">
        <v>94</v>
      </c>
      <c r="C112" s="190"/>
      <c r="D112" s="190"/>
      <c r="E112" s="190"/>
      <c r="F112" s="191"/>
      <c r="G112" s="52">
        <v>1</v>
      </c>
      <c r="H112" s="53">
        <v>7</v>
      </c>
      <c r="I112" s="167">
        <v>2</v>
      </c>
      <c r="J112" s="168"/>
      <c r="K112" s="48"/>
    </row>
    <row r="113" spans="2:11">
      <c r="B113" s="189" t="s">
        <v>95</v>
      </c>
      <c r="C113" s="190"/>
      <c r="D113" s="190"/>
      <c r="E113" s="190"/>
      <c r="F113" s="191"/>
      <c r="G113" s="52">
        <v>1</v>
      </c>
      <c r="H113" s="53">
        <v>9</v>
      </c>
      <c r="I113" s="167"/>
      <c r="J113" s="168"/>
      <c r="K113" s="48"/>
    </row>
    <row r="114" spans="2:11" ht="15.75" customHeight="1" thickBot="1">
      <c r="B114" s="291" t="s">
        <v>96</v>
      </c>
      <c r="C114" s="292"/>
      <c r="D114" s="292"/>
      <c r="E114" s="292"/>
      <c r="F114" s="293"/>
      <c r="G114" s="294">
        <v>1</v>
      </c>
      <c r="H114" s="295">
        <v>8</v>
      </c>
      <c r="I114" s="296"/>
      <c r="J114" s="297"/>
      <c r="K114" s="48"/>
    </row>
    <row r="115" spans="2:11" ht="16.5" thickBot="1"/>
    <row r="116" spans="2:11">
      <c r="B116" s="65" t="s">
        <v>97</v>
      </c>
      <c r="C116" s="137"/>
      <c r="D116" s="138"/>
      <c r="E116" s="298"/>
      <c r="F116" s="86" t="s">
        <v>98</v>
      </c>
      <c r="G116" s="86"/>
      <c r="H116" s="86"/>
      <c r="I116" s="86"/>
      <c r="J116" s="92"/>
      <c r="K116" s="299"/>
    </row>
    <row r="117" spans="2:11" ht="15.75" customHeight="1">
      <c r="B117" s="66"/>
      <c r="C117" s="77"/>
      <c r="D117" s="300"/>
      <c r="E117" s="301"/>
      <c r="F117" s="302" t="s">
        <v>99</v>
      </c>
      <c r="G117" s="303"/>
      <c r="H117" s="303"/>
      <c r="I117" s="304" t="s">
        <v>100</v>
      </c>
      <c r="J117" s="305"/>
      <c r="K117" s="306"/>
    </row>
    <row r="118" spans="2:11">
      <c r="B118" s="66"/>
      <c r="C118" s="77"/>
      <c r="D118" s="300"/>
      <c r="E118" s="301"/>
      <c r="F118" s="302"/>
      <c r="G118" s="303"/>
      <c r="H118" s="303"/>
      <c r="I118" s="307" t="s">
        <v>101</v>
      </c>
      <c r="J118" s="308" t="s">
        <v>102</v>
      </c>
      <c r="K118" s="306"/>
    </row>
    <row r="119" spans="2:11" ht="18.75">
      <c r="B119" s="309" t="s">
        <v>103</v>
      </c>
      <c r="C119" s="310"/>
      <c r="D119" s="311"/>
      <c r="E119" s="9">
        <v>1</v>
      </c>
      <c r="F119" s="312">
        <v>1</v>
      </c>
      <c r="G119" s="313"/>
      <c r="H119" s="313"/>
      <c r="I119" s="312"/>
      <c r="J119" s="314">
        <v>1</v>
      </c>
      <c r="K119" s="315"/>
    </row>
    <row r="120" spans="2:11">
      <c r="B120" s="316" t="s">
        <v>104</v>
      </c>
      <c r="C120" s="317"/>
      <c r="D120" s="146"/>
      <c r="E120" s="34">
        <v>2</v>
      </c>
      <c r="F120" s="318"/>
      <c r="G120" s="319"/>
      <c r="H120" s="319"/>
      <c r="I120" s="318"/>
      <c r="J120" s="320"/>
      <c r="K120" s="315"/>
    </row>
    <row r="121" spans="2:11" ht="16.5" thickBot="1">
      <c r="B121" s="321" t="s">
        <v>105</v>
      </c>
      <c r="C121" s="322"/>
      <c r="D121" s="323"/>
      <c r="E121" s="324"/>
      <c r="F121" s="325"/>
      <c r="G121" s="326"/>
      <c r="H121" s="326"/>
      <c r="I121" s="325"/>
      <c r="J121" s="327"/>
      <c r="K121" s="328"/>
    </row>
    <row r="123" spans="2:11">
      <c r="B123" s="329"/>
      <c r="C123" s="329"/>
      <c r="D123" s="330"/>
      <c r="E123" s="330"/>
      <c r="F123" s="330"/>
      <c r="G123" s="331"/>
      <c r="H123" s="331"/>
      <c r="I123" s="329"/>
      <c r="J123" s="329"/>
      <c r="K123" s="329"/>
    </row>
    <row r="124" spans="2:11">
      <c r="B124" s="329"/>
      <c r="C124" s="329"/>
      <c r="D124" s="329"/>
      <c r="E124" s="329"/>
      <c r="F124" s="329"/>
      <c r="G124" s="331"/>
      <c r="H124" s="331"/>
      <c r="I124" s="329"/>
      <c r="J124" s="329"/>
      <c r="K124" s="329"/>
    </row>
    <row r="125" spans="2:11">
      <c r="B125" s="329"/>
      <c r="C125" s="329"/>
      <c r="D125" s="329"/>
      <c r="E125" s="329"/>
      <c r="F125" s="329"/>
      <c r="G125" s="331"/>
      <c r="H125" s="331"/>
      <c r="I125" s="329"/>
      <c r="J125" s="329"/>
      <c r="K125" s="329"/>
    </row>
    <row r="126" spans="2:11">
      <c r="B126" s="329"/>
      <c r="C126" s="329"/>
      <c r="D126" s="329"/>
      <c r="E126" s="329"/>
      <c r="F126" s="329"/>
      <c r="G126" s="331"/>
      <c r="H126" s="331"/>
      <c r="I126" s="329"/>
      <c r="J126" s="329"/>
      <c r="K126" s="329"/>
    </row>
    <row r="127" spans="2:11">
      <c r="B127" s="329"/>
      <c r="C127" s="329"/>
      <c r="D127" s="329"/>
      <c r="E127" s="329"/>
      <c r="F127" s="329"/>
      <c r="G127" s="331"/>
      <c r="H127" s="331"/>
      <c r="I127" s="329"/>
      <c r="J127" s="329"/>
      <c r="K127" s="329"/>
    </row>
    <row r="128" spans="2:11">
      <c r="B128" s="329"/>
      <c r="C128" s="329"/>
      <c r="D128" s="329"/>
      <c r="E128" s="329"/>
      <c r="F128" s="329"/>
      <c r="G128" s="331"/>
      <c r="H128" s="331"/>
      <c r="I128" s="329"/>
      <c r="J128" s="329"/>
      <c r="K128" s="329"/>
    </row>
    <row r="129" spans="2:11">
      <c r="B129" s="329"/>
      <c r="C129" s="329"/>
      <c r="D129" s="329"/>
      <c r="E129" s="329"/>
      <c r="F129" s="329"/>
      <c r="G129" s="331"/>
      <c r="H129" s="331"/>
      <c r="I129" s="329"/>
      <c r="J129" s="329"/>
      <c r="K129" s="329"/>
    </row>
    <row r="130" spans="2:11">
      <c r="B130" s="329"/>
      <c r="C130" s="329"/>
      <c r="D130" s="329"/>
      <c r="E130" s="329"/>
      <c r="F130" s="329"/>
      <c r="G130" s="331"/>
      <c r="H130" s="331"/>
      <c r="I130" s="329"/>
      <c r="J130" s="329"/>
      <c r="K130" s="329"/>
    </row>
    <row r="131" spans="2:11">
      <c r="B131" s="329"/>
      <c r="C131" s="329"/>
      <c r="D131" s="329"/>
      <c r="E131" s="329"/>
      <c r="F131" s="329"/>
      <c r="G131" s="331"/>
      <c r="H131" s="331"/>
      <c r="I131" s="329"/>
      <c r="J131" s="329"/>
      <c r="K131" s="329"/>
    </row>
    <row r="132" spans="2:11">
      <c r="B132" s="329"/>
      <c r="C132" s="329"/>
      <c r="D132" s="329"/>
      <c r="E132" s="329"/>
      <c r="F132" s="329"/>
      <c r="G132" s="331"/>
      <c r="H132" s="331"/>
      <c r="I132" s="329"/>
      <c r="J132" s="329"/>
      <c r="K132" s="329"/>
    </row>
    <row r="133" spans="2:11">
      <c r="B133" s="332" t="s">
        <v>106</v>
      </c>
      <c r="C133" s="332"/>
      <c r="D133" s="333"/>
      <c r="E133" s="333"/>
      <c r="F133" s="333"/>
      <c r="G133" s="334"/>
      <c r="H133" s="334"/>
      <c r="I133" s="333"/>
      <c r="J133" s="333"/>
      <c r="K133" s="333"/>
    </row>
    <row r="134" spans="2:11">
      <c r="B134" s="333"/>
      <c r="C134" s="333"/>
      <c r="D134" s="333"/>
      <c r="E134" s="333"/>
      <c r="F134" s="333"/>
      <c r="G134" s="334"/>
      <c r="H134" s="334"/>
      <c r="I134" s="333"/>
      <c r="J134" s="333"/>
      <c r="K134" s="333"/>
    </row>
    <row r="135" spans="2:11">
      <c r="B135" s="333"/>
      <c r="C135" s="333"/>
      <c r="D135" s="333"/>
      <c r="E135" s="333"/>
      <c r="F135" s="333"/>
      <c r="G135" s="334"/>
      <c r="H135" s="334"/>
      <c r="I135" s="333"/>
      <c r="J135" s="333"/>
      <c r="K135" s="333"/>
    </row>
    <row r="136" spans="2:11">
      <c r="B136" s="333"/>
      <c r="C136" s="333"/>
      <c r="D136" s="333"/>
      <c r="E136" s="333"/>
      <c r="F136" s="333"/>
      <c r="G136" s="334"/>
      <c r="H136" s="334"/>
      <c r="I136" s="333"/>
      <c r="J136" s="333"/>
      <c r="K136" s="333"/>
    </row>
  </sheetData>
  <mergeCells count="119">
    <mergeCell ref="B119:D119"/>
    <mergeCell ref="B120:D120"/>
    <mergeCell ref="B121:D121"/>
    <mergeCell ref="B113:F113"/>
    <mergeCell ref="I113:J113"/>
    <mergeCell ref="B114:F114"/>
    <mergeCell ref="I114:J114"/>
    <mergeCell ref="B116:D118"/>
    <mergeCell ref="F116:J116"/>
    <mergeCell ref="F117:F118"/>
    <mergeCell ref="I117:J117"/>
    <mergeCell ref="B110:F110"/>
    <mergeCell ref="I110:J110"/>
    <mergeCell ref="B111:F111"/>
    <mergeCell ref="I111:J111"/>
    <mergeCell ref="B112:F112"/>
    <mergeCell ref="I112:J112"/>
    <mergeCell ref="B107:F107"/>
    <mergeCell ref="I107:J107"/>
    <mergeCell ref="B108:F108"/>
    <mergeCell ref="I108:J108"/>
    <mergeCell ref="B109:F109"/>
    <mergeCell ref="I109:J109"/>
    <mergeCell ref="B103:F103"/>
    <mergeCell ref="I103:J103"/>
    <mergeCell ref="B104:F104"/>
    <mergeCell ref="I104:J104"/>
    <mergeCell ref="B106:F106"/>
    <mergeCell ref="I106:J106"/>
    <mergeCell ref="I100:J100"/>
    <mergeCell ref="B101:F101"/>
    <mergeCell ref="I101:J101"/>
    <mergeCell ref="B102:F102"/>
    <mergeCell ref="I102:J102"/>
    <mergeCell ref="B97:J97"/>
    <mergeCell ref="B98:F98"/>
    <mergeCell ref="I98:J98"/>
    <mergeCell ref="B99:F99"/>
    <mergeCell ref="I99:J99"/>
    <mergeCell ref="B92:F92"/>
    <mergeCell ref="B93:F93"/>
    <mergeCell ref="B94:F94"/>
    <mergeCell ref="B95:F95"/>
    <mergeCell ref="B96:F96"/>
    <mergeCell ref="B89:F89"/>
    <mergeCell ref="I89:J89"/>
    <mergeCell ref="B90:F90"/>
    <mergeCell ref="I90:J90"/>
    <mergeCell ref="B91:F91"/>
    <mergeCell ref="B86:F86"/>
    <mergeCell ref="I86:J86"/>
    <mergeCell ref="B87:F87"/>
    <mergeCell ref="I87:J87"/>
    <mergeCell ref="B88:F88"/>
    <mergeCell ref="I88:J88"/>
    <mergeCell ref="B83:F83"/>
    <mergeCell ref="I83:J83"/>
    <mergeCell ref="B84:F84"/>
    <mergeCell ref="I84:J84"/>
    <mergeCell ref="B85:F85"/>
    <mergeCell ref="I85:J85"/>
    <mergeCell ref="B80:F80"/>
    <mergeCell ref="I80:J80"/>
    <mergeCell ref="B81:F81"/>
    <mergeCell ref="I81:J81"/>
    <mergeCell ref="B82:F82"/>
    <mergeCell ref="I82:J82"/>
    <mergeCell ref="B77:F77"/>
    <mergeCell ref="I77:J77"/>
    <mergeCell ref="B78:F78"/>
    <mergeCell ref="I78:J78"/>
    <mergeCell ref="B79:F79"/>
    <mergeCell ref="I79:J79"/>
    <mergeCell ref="B74:F74"/>
    <mergeCell ref="I74:J74"/>
    <mergeCell ref="B75:F75"/>
    <mergeCell ref="I75:J75"/>
    <mergeCell ref="B76:F76"/>
    <mergeCell ref="I76:J76"/>
    <mergeCell ref="B70:F70"/>
    <mergeCell ref="I70:J70"/>
    <mergeCell ref="B71:F71"/>
    <mergeCell ref="I71:J71"/>
    <mergeCell ref="B73:F73"/>
    <mergeCell ref="I73:J73"/>
    <mergeCell ref="B61:B62"/>
    <mergeCell ref="D61:D62"/>
    <mergeCell ref="F61:J61"/>
    <mergeCell ref="L61:M61"/>
    <mergeCell ref="B69:F69"/>
    <mergeCell ref="I69:J69"/>
    <mergeCell ref="L37:M37"/>
    <mergeCell ref="B46:B47"/>
    <mergeCell ref="D46:D47"/>
    <mergeCell ref="F46:J46"/>
    <mergeCell ref="L46:M46"/>
    <mergeCell ref="L24:M24"/>
    <mergeCell ref="B26:B27"/>
    <mergeCell ref="D26:D27"/>
    <mergeCell ref="F26:J26"/>
    <mergeCell ref="L26:M26"/>
    <mergeCell ref="L22:M22"/>
    <mergeCell ref="D23:F23"/>
    <mergeCell ref="I23:J23"/>
    <mergeCell ref="L23:M23"/>
    <mergeCell ref="B3:B4"/>
    <mergeCell ref="C3:C4"/>
    <mergeCell ref="D3:D4"/>
    <mergeCell ref="F3:J3"/>
    <mergeCell ref="L3:M3"/>
    <mergeCell ref="B21:B22"/>
    <mergeCell ref="D21:F22"/>
    <mergeCell ref="I21:M21"/>
    <mergeCell ref="I22:J22"/>
    <mergeCell ref="D24:F24"/>
    <mergeCell ref="I24:J24"/>
    <mergeCell ref="B37:B38"/>
    <mergeCell ref="D37:D38"/>
    <mergeCell ref="F37:J37"/>
  </mergeCells>
  <dataValidations count="13">
    <dataValidation allowBlank="1" showInputMessage="1" showErrorMessage="1" errorTitle="Lçi nhËp d÷ liÖu" error="ChØ nhËp d÷ liÖu kiÓu sè, kh«ng nhËp ch÷." sqref="D63:M64 D65599:M65600 D131135:M131136 D196671:M196672 D262207:M262208 D327743:M327744 D393279:M393280 D458815:M458816 D524351:M524352 D589887:M589888 D655423:M655424 D720959:M720960 D786495:M786496 D852031:M852032 D917567:M917568 D983103:M983104 F5:M6 F65541:M65542 F131077:M131078 F196613:M196614 F262149:M262150 F327685:M327686 F393221:M393222 F458757:M458758 F524293:M524294 F589829:M589830 F655365:M655366 F720901:M720902 F786437:M786438 F851973:M851974 F917509:M917510 F983045:M983046 D5:E19 D65541:E65555 D131077:E131091 D196613:E196627 D262149:E262163 D327685:E327699 D393221:E393235 D458757:E458771 D524293:E524307 D589829:E589843 D655365:E655379 D720901:E720915 D786437:E786451 D851973:E851987 D917509:E917523 D983045:E983059 L15:M16 L65551:M65552 L131087:M131088 L196623:M196624 L262159:M262160 L327695:M327696 L393231:M393232 L458767:M458768 L524303:M524304 L589839:M589840 L655375:M655376 L720911:M720912 L786447:M786448 L851983:M851984 L917519:M917520 L983055:M983056 D50:E59 D65586:E65595 D131122:E131131 D196658:E196667 D262194:E262203 D327730:E327739 D393266:E393275 D458802:E458811 D524338:E524347 D589874:E589883 D655410:E655419 D720946:E720955 D786482:E786491 D852018:E852027 D917554:E917563 D983090:E983099 D30:E35 D65566:E65571 D131102:E131107 D196638:E196643 D262174:E262179 D327710:E327715 D393246:E393251 D458782:E458787 D524318:E524323 D589854:E589859 D655390:E655395 D720926:E720931 D786462:E786467 D851998:E852003 D917534:E917539 D983070:E983075 D28:M29 D65564:M65565 D131100:M131101 D196636:M196637 D262172:M262173 D327708:M327709 D393244:M393245 D458780:M458781 D524316:M524317 D589852:M589853 D655388:M655389 D720924:M720925 D786460:M786461 D851996:M851997 D917532:M917533 D983068:M983069 D48:M49 D65584:M65585 D131120:M131121 D196656:M196657 D262192:M262193 D327728:M327729 D393264:M393265 D458800:M458801 D524336:M524337 D589872:M589873 D655408:M655409 D720944:M720945 D786480:M786481 D852016:M852017 D917552:M917553 D983088:M983089 D41:E44 D65577:E65580 D131113:E131116 D196649:E196652 D262185:E262188 D327721:E327724 D393257:E393260 D458793:E458796 D524329:E524332 D589865:E589868 D655401:E655404 D720937:E720940 D786473:E786476 D852009:E852012 D917545:E917548 D983081:E983084 D39:M40 D65575:M65576 D131111:M131112 D196647:M196648 D262183:M262184 D327719:M327720 D393255:M393256 D458791:M458792 D524327:M524328 D589863:M589864 D655399:M655400 D720935:M720936 D786471:M786472 D852007:M852008 D917543:M917544 D983079:M983080 D65:E67 D65601:E65603 D131137:E131139 D196673:E196675 D262209:E262211 D327745:E327747 D393281:E393283 D458817:E458819 D524353:E524355 D589889:E589891 D655425:E655427 D720961:E720963 D786497:E786499 D852033:E852035 D917569:E917571 D983105:E983107"/>
    <dataValidation type="whole" allowBlank="1" showErrorMessage="1" errorTitle="Lỗi nhập dữ liệu" error="Chỉ nhập số tối đa 100000" sqref="I78:K90 I65614:K65626 I131150:K131162 I196686:K196698 I262222:K262234 I327758:K327770 I393294:K393306 I458830:K458842 I524366:K524378 I589902:K589914 I655438:K655450 I720974:K720986 I786510:K786522 I852046:K852058 I917582:K917594 I983118:K983130">
      <formula1>0</formula1>
      <formula2>100000</formula2>
    </dataValidation>
    <dataValidation allowBlank="1" sqref="I77:K77 I65613:K65613 I131149:K131149 I196685:K196685 I262221:K262221 I327757:K327757 I393293:K393293 I458829:K458829 I524365:K524365 I589901:K589901 I655437:K655437 I720973:K720973 I786509:K786509 I852045:K852045 I917581:K917581 I983117:K983117 I98:K98 I65634:K65634 I131170:K131170 I196706:K196706 I262242:K262242 I327778:K327778 I393314:K393314 I458850:K458850 I524386:K524386 I589922:K589922 I655458:K655458 I720994:K720994 I786530:K786530 I852066:K852066 I917602:K917602 I983138:K983138"/>
    <dataValidation type="whole" allowBlank="1" showErrorMessage="1" errorTitle="Lỗi nhập dữ liệu" error="Chỗ ngồi chỉ nhập số tối đa 20000" sqref="D24:M24 D65560:M65560 D131096:M131096 D196632:M196632 D262168:M262168 D327704:M327704 D393240:M393240 D458776:M458776 D524312:M524312 D589848:M589848 D655384:M655384 D720920:M720920 D786456:M786456 D851992:M851992 D917528:M917528 D983064:M983064">
      <formula1>0</formula1>
      <formula2>20000</formula2>
    </dataValidation>
    <dataValidation type="whole" allowBlank="1" showErrorMessage="1" errorTitle="Lỗi nhập dữ liệu" error="Chỉ nhập số tối đa 200" sqref="F7:M14 F65543:M65550 F131079:M131086 F196615:M196622 F262151:M262158 F327687:M327694 F393223:M393230 F458759:M458766 F524295:M524302 F589831:M589838 F655367:M655374 F720903:M720910 F786439:M786446 F851975:M851982 F917511:M917518 F983047:M983054 I93:K96 I65629:K65632 I131165:K131168 I196701:K196704 I262237:K262240 I327773:K327776 I393309:K393312 I458845:K458848 I524381:K524384 I589917:K589920 I655453:K655456 I720989:K720992 I786525:K786528 I852061:K852064 I917597:K917600 I983133:K983136 I70:K71 I65606:K65607 I131142:K131143 I196678:K196679 I262214:K262215 I327750:K327751 I393286:K393287 I458822:K458823 I524358:K524359 I589894:K589895 I655430:K655431 I720966:K720967 I786502:K786503 I852038:K852039 I917574:K917575 I983110:K983111 L17:M19 L65553:M65555 L131089:M131091 L196625:M196627 L262161:M262163 L327697:M327699 L393233:M393235 L458769:M458771 L524305:M524307 L589841:M589843 L655377:M655379 L720913:M720915 L786449:M786451 L851985:M851987 L917521:M917523 L983057:M983059">
      <formula1>0</formula1>
      <formula2>200</formula2>
    </dataValidation>
    <dataValidation allowBlank="1" showErrorMessage="1" errorTitle="Lçi nhËp d÷ liÖu" error="ChØ nhËp d÷ liÖu kiÓu sè, kh«ng nhËp ch÷." sqref="F15:K19 F65551:K65555 F131087:K131091 F196623:K196627 F262159:K262163 F327695:K327699 F393231:K393235 F458767:K458771 F524303:K524307 F589839:K589843 F655375:K655379 F720911:K720915 F786447:K786451 F851983:K851987 F917519:K917523 F983055:K983059"/>
    <dataValidation type="whole" allowBlank="1" showErrorMessage="1" errorTitle="Lỗi nhập dữ liệu" error="Chỉ nhập số tối đa 100" sqref="I106:K114 I65642:K65650 I131178:K131186 I196714:K196722 I262250:K262258 I327786:K327794 I393322:K393330 I458858:K458866 I524394:K524402 I589930:K589938 I655466:K655474 I721002:K721010 I786538:K786546 I852074:K852082 I917610:K917618 I983146:K983154 F43 F65579 F131115 F196651 F262187 F327723 F393259 F458795 F524331 F589867 F655403 F720939 F786475 F852011 F917547 F983083 I43:M43 I65579:M65579 I131115:M131115 I196651:M196651 I262187:M262187 I327723:M327723 I393259:M393259 I458795:M458795 I524331:M524331 I589867:M589867 I655403:M655403 I720939:M720939 I786475:M786475 I852011:M852011 I917547:M917547 I983083:M983083 F57:M57 F65593:M65593 F131129:M131129 F196665:M196665 F262201:M262201 F327737:M327737 F393273:M393273 F458809:M458809 F524345:M524345 F589881:M589881 F655417:M655417 F720953:M720953 F786489:M786489 F852025:M852025 F917561:M917561 F983097:M983097">
      <formula1>0</formula1>
      <formula2>100</formula2>
    </dataValidation>
    <dataValidation type="whole" allowBlank="1" showErrorMessage="1" errorTitle="Lỗi nhập dữ liệu" error="Chỉ nhập số tối đa 500" sqref="I99:K101 I65635:K65637 I131171:K131173 I196707:K196709 I262243:K262245 I327779:K327781 I393315:K393317 I458851:K458853 I524387:K524389 I589923:K589925 I655459:K655461 I720995:K720997 I786531:K786533 I852067:K852069 I917603:K917605 I983139:K983141">
      <formula1>0</formula1>
      <formula2>500</formula2>
    </dataValidation>
    <dataValidation type="whole" allowBlank="1" showErrorMessage="1" errorTitle="Lỗi nhập dữ liệu" error="Chỉ nhập số tối đa 200000" sqref="I73:K76 I65609:K65612 I131145:K131148 I196681:K196684 I262217:K262220 I327753:K327756 I393289:K393292 I458825:K458828 I524361:K524364 I589897:K589900 I655433:K655436 I720969:K720972 I786505:K786508 I852041:K852044 I917577:K917580 I983113:K983116">
      <formula1>0</formula1>
      <formula2>200000</formula2>
    </dataValidation>
    <dataValidation type="whole" allowBlank="1" showErrorMessage="1" errorTitle="Lỗi nhập dữ liệu" error="Chỉ nhập số tối đa 20" sqref="F65:M67 F65601:M65603 F131137:M131139 F196673:M196675 F262209:M262211 F327745:M327747 F393281:M393283 F458817:M458819 F524353:M524355 F589889:M589891 F655425:M655427 F720961:M720963 F786497:M786499 F852033:M852035 F917569:M917571 F983105:M983107 F44 F65580 F131116 F196652 F262188 F327724 F393260 F458796 F524332 F589868 F655404 F720940 F786476 F852012 F917548 F983084 F41:F42 F65577:F65578 F131113:F131114 F196649:F196650 F262185:F262186 F327721:F327722 F393257:F393258 F458793:F458794 F524329:F524330 F589865:F589866 F655401:F655402 F720937:F720938 F786473:F786474 F852009:F852010 F917545:F917546 F983081:F983082 G41:H44 G65577:H65580 G131113:H131116 G196649:H196652 G262185:H262188 G327721:H327724 G393257:H393260 G458793:H458796 G524329:H524332 G589865:H589868 G655401:H655404 G720937:H720940 G786473:H786476 G852009:H852012 G917545:H917548 G983081:H983084 I41:M42 I65577:M65578 I131113:M131114 I196649:M196650 I262185:M262186 I327721:M327722 I393257:M393258 I458793:M458794 I524329:M524330 I589865:M589866 I655401:M655402 I720937:M720938 I786473:M786474 I852009:M852010 I917545:M917546 I983081:M983082 I44:M44 I65580:M65580 I131116:M131116 I196652:M196652 I262188:M262188 I327724:M327724 I393260:M393260 I458796:M458796 I524332:M524332 I589868:M589868 I655404:M655404 I720940:M720940 I786476:M786476 I852012:M852012 I917548:M917548 I983084:M983084">
      <formula1>0</formula1>
      <formula2>20</formula2>
    </dataValidation>
    <dataValidation type="whole" allowBlank="1" showErrorMessage="1" errorTitle="Lỗi nhập dữ liệu" error="Chỉ nhập số tối đa 10" sqref="F30:M35 F65566:M65571 F131102:M131107 F196638:M196643 F262174:M262179 F327710:M327715 F393246:M393251 F458782:M458787 F524318:M524323 F589854:M589859 F655390:M655395 F720926:M720931 F786462:M786467 F851998:M852003 F917534:M917539 F983070:M983075 F50:M56 F65586:M65592 F131122:M131128 F196658:M196664 F262194:M262200 F327730:M327736 F393266:M393272 F458802:M458808 F524338:M524344 F589874:M589880 F655410:M655416 F720946:M720952 F786482:M786488 F852018:M852024 F917554:M917560 F983090:M983096 F58:M59 F65594:M65595 F131130:M131131 F196666:M196667 F262202:M262203 F327738:M327739 F393274:M393275 F458810:M458811 F524346:M524347 F589882:M589883 F655418:M655419 F720954:M720955 F786490:M786491 F852026:M852027 F917562:M917563 F983098:M983099">
      <formula1>0</formula1>
      <formula2>10</formula2>
    </dataValidation>
    <dataValidation type="whole" allowBlank="1" showErrorMessage="1" errorTitle="Lỗi nhập dữ liệu" error="Chỉ nhập số tối đa 50" sqref="F119:K120 F65655:K65656 F131191:K131192 F196727:K196728 F262263:K262264 F327799:K327800 F393335:K393336 F458871:K458872 F524407:K524408 F589943:K589944 F655479:K655480 F721015:K721016 F786551:K786552 F852087:K852088 F917623:K917624 F983159:K983160 I102:K104 I65638:K65640 I131174:K131176 I196710:K196712 I262246:K262248 I327782:K327784 I393318:K393320 I458854:K458856 I524390:K524392 I589926:K589928 I655462:K655464 I720998:K721000 I786534:K786536 I852070:K852072 I917606:K917608 I983142:K983144">
      <formula1>0</formula1>
      <formula2>50</formula2>
    </dataValidation>
    <dataValidation type="whole" allowBlank="1" showInputMessage="1" showErrorMessage="1" errorTitle="Lỗi nhập dữ liệu" error="Chỉ nhập số không vượt quá 500" sqref="I91:K92 I65627:K65628 I131163:K131164 I196699:K196700 I262235:K262236 I327771:K327772 I393307:K393308 I458843:K458844 I524379:K524380 I589915:K589916 I655451:K655452 I720987:K720988 I786523:K786524 I852059:K852060 I917595:K917596 I983131:K983132">
      <formula1>0</formula1>
      <formula2>500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2013-11-06T14:39:13Z</dcterms:created>
  <dcterms:modified xsi:type="dcterms:W3CDTF">2013-11-06T15:14:32Z</dcterms:modified>
</cp:coreProperties>
</file>